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F:\MARI PORRAS\ADMON MANTTO\REPORTES PARCIALES\PARCIAL 4\"/>
    </mc:Choice>
  </mc:AlternateContent>
  <xr:revisionPtr revIDLastSave="0" documentId="13_ncr:1_{4DAA2379-07BF-4F77-9887-EAE9A46FD20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I14" i="10"/>
  <c r="I28" i="10" l="1"/>
  <c r="L14" i="25"/>
  <c r="E28" i="25"/>
  <c r="L14" i="24"/>
  <c r="E28" i="24"/>
  <c r="L14" i="23"/>
  <c r="E28" i="23"/>
  <c r="L14" i="22"/>
  <c r="E28" i="22"/>
  <c r="L28" i="10"/>
  <c r="I28" i="25" l="1"/>
  <c r="J28" i="25" s="1"/>
  <c r="L28" i="25"/>
  <c r="H28" i="25"/>
  <c r="L28" i="24"/>
  <c r="I28" i="23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<sst xmlns="http://schemas.openxmlformats.org/spreadsheetml/2006/main" count="179" uniqueCount="43">
  <si>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</si>
  <si>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</si>
  <si>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</si>
  <si>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</si>
  <si>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</si>
  <si>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</si>
  <si>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</si>
  <si>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</si>
  <si>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</si>
  <si>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</si>
  <si>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</si>
  <si>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</si>
  <si>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</si>
  <si>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</si>
  <si>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</si>
  <si>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</si>
  <si>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</si>
  <si>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</si>
  <si>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</si>
  <si>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</si>
  <si>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</si>
  <si>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</si>
  <si>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</si>
  <si>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</si>
  <si>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</si>
  <si>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</si>
  <si>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</si>
  <si>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</si>
  <si>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</si>
  <si>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</si>
  <si>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</si>
  <si>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</si>
  <si>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MA. DE LA CRUZ PORRAS ARIAS</t>
  </si>
  <si>
    <t>S/E</t>
  </si>
  <si>
    <t>IIND</t>
  </si>
  <si>
    <t>FEB - JUL 2023</t>
  </si>
  <si>
    <t>Administración del mantenimiento</t>
  </si>
  <si>
    <t>601 A</t>
  </si>
  <si>
    <t>MII. MA. DE LA CRUZ PORRAS ARIAS</t>
  </si>
  <si>
    <t>MII. MA. DE LA CRUZ PORRAS ARIS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</si>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</sst>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33</xdr:row>
      <xdr:rowOff>28575</xdr:rowOff>
    </xdr:from>
    <xdr:to>
      <xdr:col>3</xdr:col>
      <xdr:colOff>889359</xdr:colOff>
      <xdr:row>33</xdr:row>
      <xdr:rowOff>762000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BCBC5D-58A6-F0D6-F71B-17F6AC6BA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33700" y="7591425"/>
          <a:ext cx="1213209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214312</xdr:colOff>
      <xdr:row>32</xdr:row>
      <xdr:rowOff>119062</xdr:rowOff>
    </xdr:from>
    <xdr:to>
      <xdr:col>3</xdr:col>
      <xdr:colOff>1058714</xdr:colOff>
      <xdr:row>33</xdr:row>
      <xdr:rowOff>736172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CF66F4-1FB1-106B-16CE-1C2887CF4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5625" y="7834312"/>
          <a:ext cx="1225402" cy="7837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33</xdr:row>
      <xdr:rowOff>28575</xdr:rowOff>
    </xdr:from>
    <xdr:to>
      <xdr:col>3</xdr:col>
      <xdr:colOff>956034</xdr:colOff>
      <xdr:row>36</xdr:row>
      <xdr:rowOff>18356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5032ACE-9C58-75EE-0C67-DE8B8ABD0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00375" y="7620000"/>
          <a:ext cx="1213209" cy="7803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32</xdr:row>
      <xdr:rowOff>123825</xdr:rowOff>
    </xdr:from>
    <xdr:to>
      <xdr:col>3</xdr:col>
      <xdr:colOff>975084</xdr:colOff>
      <xdr:row>33</xdr:row>
      <xdr:rowOff>742256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F3B111-96B4-4AD2-7872-D49E22AC0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9425" y="7553325"/>
          <a:ext cx="1213209" cy="7803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35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33</v>
      </c>
      <c r="C14" s="9" t="s">
        <v>37</v>
      </c>
      <c r="D14" s="9" t="s">
        <v>34</v>
      </c>
      <c r="E14" s="9"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/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7" zoomScaleNormal="100" zoomScaleSheetLayoutView="100" workbookViewId="0">
      <selection activeCell="H15" sqref="H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 t="s">
        <v>21</v>
      </c>
      <c r="C14" s="9" t="str">
        <f>'1'!C14</f>
        <v>601 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96</v>
      </c>
      <c r="N14" s="15">
        <v>0.65</v>
      </c>
    </row>
    <row r="15" spans="1:14" s="11" customFormat="1" ht="25.5" x14ac:dyDescent="0.2">
      <c r="A15" s="9" t="s">
        <v>36</v>
      </c>
      <c r="B15" s="9" t="s">
        <v>40</v>
      </c>
      <c r="C15" s="9" t="s">
        <v>37</v>
      </c>
      <c r="D15" s="9" t="s">
        <v>34</v>
      </c>
      <c r="E15" s="9"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96</v>
      </c>
      <c r="N15" s="15">
        <v>0.7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40</v>
      </c>
      <c r="F28" s="17">
        <f>SUM(F14:F27)</f>
        <v>40</v>
      </c>
      <c r="G28" s="17"/>
      <c r="H28" s="18"/>
      <c r="I28" s="17">
        <f t="shared" ref="I28" si="1">(E28-SUM(F28:G28))-K28</f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96</v>
      </c>
      <c r="N28" s="19">
        <f>AVERAGE(N14:N27)</f>
        <v>0.67500000000000004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7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 t="s">
        <v>41</v>
      </c>
      <c r="C14" s="9" t="str">
        <f>'1'!C14</f>
        <v>601 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0.8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20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Normal="100" zoomScaleSheetLayoutView="100" workbookViewId="0">
      <selection activeCell="P34" sqref="P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 t="s">
        <v>42</v>
      </c>
      <c r="C14" s="9" t="str">
        <f>'1'!C14</f>
        <v>601 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0.8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20</v>
      </c>
      <c r="G28" s="17">
        <f>SUM(G14:G27)</f>
        <v>0</v>
      </c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94</v>
      </c>
      <c r="N28" s="19">
        <f>AVERAGE(N14:N27)</f>
        <v>0.8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</cp:lastModifiedBy>
  <cp:revision/>
  <dcterms:created xsi:type="dcterms:W3CDTF">2021-11-22T14:45:25Z</dcterms:created>
  <dcterms:modified xsi:type="dcterms:W3CDTF">2023-06-21T03:28:24Z</dcterms:modified>
  <cp:category/>
  <cp:contentStatus/>
</cp:coreProperties>
</file>