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4800" yWindow="0" windowWidth="25600" windowHeight="1362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2'!$A$1:$H$35</definedName>
    <definedName name="_xlnm.Print_Area" localSheetId="3">'Reporte 3'!$A$1:$H$36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9" l="1"/>
  <c r="A18" i="8"/>
  <c r="A21" i="8"/>
  <c r="A21" i="7"/>
  <c r="G33" i="9"/>
  <c r="A22" i="9"/>
  <c r="A21" i="9"/>
  <c r="A17" i="9"/>
  <c r="A14" i="9"/>
  <c r="B11" i="9"/>
  <c r="G9" i="9"/>
  <c r="B8" i="9"/>
  <c r="A34" i="9"/>
  <c r="D6" i="9"/>
  <c r="G32" i="8"/>
  <c r="C32" i="8"/>
  <c r="A22" i="8"/>
  <c r="A17" i="8"/>
  <c r="A14" i="8"/>
  <c r="B11" i="8"/>
  <c r="G9" i="8"/>
  <c r="B8" i="8"/>
  <c r="A33" i="8"/>
  <c r="D6" i="8"/>
  <c r="G33" i="7"/>
  <c r="C33" i="7"/>
  <c r="A22" i="7"/>
  <c r="A17" i="7"/>
  <c r="A14" i="7"/>
  <c r="B11" i="7"/>
  <c r="G9" i="7"/>
  <c r="A34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<sst xmlns="http://schemas.openxmlformats.org/spreadsheetml/2006/main" count="101" uniqueCount="48">
  <si>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</si>
  <si>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</si>
  <si>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</si>
  <si>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</si>
  <si>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</si>
  <si>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</si>
  <si>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</si>
  <si>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</si>
  <si>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</si>
  <si>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</si>
  <si>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</si>
  <si>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</si>
  <si>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</si>
  <si>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</si>
  <si>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</si>
  <si>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</si>
  <si>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</si>
  <si>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</si>
  <si>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</si>
  <si>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</si>
  <si>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</si>
  <si>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</si>
  <si>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</si>
  <si>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</si>
  <si>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</si>
  <si>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Diapositivas</t>
  </si>
  <si>
    <t>Elaboración de examenes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</si>
  <si>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</si>
  <si>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</si>
  <si>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Jefe de División de Ingeniería en Sistemas Computacionales</t>
  </si>
  <si>
    <t>M.C.J.S OFELIA ENRIQUEZ ORDAZ</t>
  </si>
  <si>
    <t>PROFESORA:</t>
  </si>
  <si>
    <t>MTI. MARTHA LAURA SEDAS CARDENAS</t>
  </si>
  <si>
    <t>Plataforma Classrom. https://classroom.google.com/</t>
  </si>
  <si>
    <t>EN SISTEMAS COMPUTACIONALES</t>
  </si>
  <si>
    <t>20/02/2023-23/06/2023</t>
  </si>
  <si>
    <t>ING.  LILY ALEJANDRA MEDRANO MENDOZA</t>
  </si>
  <si>
    <t>20022023-17042023</t>
  </si>
  <si>
    <t>18/04/2023-16/05/2023</t>
  </si>
  <si>
    <t xml:space="preserve">18/04/2023-16/05/2023  </t>
  </si>
  <si>
    <t>17/05/2022-04/07/2023</t>
  </si>
  <si>
    <t xml:space="preserve">17/05/2022-04/07/2023  </t>
  </si>
  <si>
    <t>Elaboración de Anteproyectos para el banco de Proyectos de Residencia</t>
  </si>
  <si>
    <t xml:space="preserve">Elaboración de Anteproyectos para el banco de Proyectos de Titulacion     </t>
  </si>
  <si>
    <t>NINGUNO</t>
  </si>
  <si>
    <t>PROYECTO "DESARROLLO DE APLICACIÓN MOVIL PARA AGENDAR CITAS</t>
  </si>
  <si>
    <t xml:space="preserve">
1 Elaboración de anteproyectos de Titulacion
4 Elaboracion de anteproyectos de Residencia
</t>
  </si>
  <si>
    <t>FEB 2022 -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</si>
</sst>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</cellXfs>
  <cellStyles count="2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7"/>
  <sheetViews>
    <sheetView topLeftCell="A18" zoomScale="150" zoomScaleNormal="150" zoomScaleSheetLayoutView="100" zoomScalePageLayoutView="150" workbookViewId="0">
      <selection activeCell="H31" sqref="H3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18" t="s">
        <v>21</v>
      </c>
      <c r="C1" s="18"/>
      <c r="D1" s="18"/>
      <c r="E1" s="18"/>
      <c r="F1" s="18"/>
      <c r="G1" s="18"/>
    </row>
    <row r="3" spans="1:7">
      <c r="A3" s="29" t="s">
        <v>23</v>
      </c>
      <c r="B3" s="29"/>
      <c r="C3" s="29"/>
      <c r="D3" s="29"/>
      <c r="E3" s="29"/>
      <c r="F3" s="29"/>
      <c r="G3" s="29"/>
    </row>
    <row r="4" spans="1:7">
      <c r="A4" s="2"/>
      <c r="B4" s="2"/>
      <c r="C4" s="2"/>
      <c r="D4" s="2"/>
      <c r="E4" s="2"/>
    </row>
    <row r="5" spans="1:7">
      <c r="A5" s="29" t="s">
        <v>0</v>
      </c>
      <c r="B5" s="29"/>
      <c r="C5" s="29"/>
      <c r="D5" s="29"/>
      <c r="E5" s="29"/>
      <c r="F5" s="29"/>
      <c r="G5" s="29"/>
    </row>
    <row r="6" spans="1:7" ht="27.75" customHeight="1">
      <c r="A6" s="30" t="s">
        <v>1</v>
      </c>
      <c r="B6" s="30"/>
      <c r="C6" s="30"/>
      <c r="D6" s="33" t="s">
        <v>34</v>
      </c>
      <c r="E6" s="33"/>
      <c r="F6" s="33"/>
      <c r="G6" s="3"/>
    </row>
    <row r="7" spans="1:7">
      <c r="A7" s="2"/>
      <c r="B7" s="2"/>
      <c r="C7" s="2"/>
      <c r="D7" s="2"/>
      <c r="E7" s="2"/>
    </row>
    <row r="8" spans="1:7">
      <c r="A8" s="4" t="s">
        <v>31</v>
      </c>
      <c r="B8" s="26" t="s">
        <v>32</v>
      </c>
      <c r="C8" s="26"/>
      <c r="D8" s="26"/>
      <c r="E8" s="26"/>
      <c r="F8" s="26"/>
      <c r="G8" s="26"/>
    </row>
    <row r="9" spans="1:7" ht="27.75" customHeight="1">
      <c r="A9"/>
      <c r="B9"/>
      <c r="C9"/>
      <c r="E9" s="4" t="s">
        <v>11</v>
      </c>
      <c r="F9" s="22" t="s">
        <v>47</v>
      </c>
      <c r="G9" s="22"/>
    </row>
    <row r="11" spans="1:7">
      <c r="A11" s="4" t="s">
        <v>4</v>
      </c>
      <c r="B11" s="26" t="s">
        <v>24</v>
      </c>
      <c r="C11" s="26"/>
      <c r="D11" s="26"/>
      <c r="E11" s="26"/>
      <c r="F11" s="26"/>
      <c r="G11" s="26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>
      <c r="A14" s="28" t="s">
        <v>28</v>
      </c>
      <c r="B14" s="28"/>
      <c r="C14" s="28"/>
      <c r="D14" s="28"/>
      <c r="E14" s="28"/>
      <c r="F14" s="28"/>
      <c r="G14" s="2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92.25" customHeight="1">
      <c r="A17" s="34" t="s">
        <v>46</v>
      </c>
      <c r="B17" s="34"/>
      <c r="C17" s="34"/>
      <c r="D17" s="34"/>
      <c r="E17" s="34"/>
      <c r="F17" s="34"/>
      <c r="G17" s="34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ht="24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ht="24">
      <c r="A21" s="19" t="s">
        <v>43</v>
      </c>
      <c r="B21" s="20"/>
      <c r="C21" s="20"/>
      <c r="D21" s="20"/>
      <c r="E21" s="20"/>
      <c r="F21" s="21"/>
      <c r="G21" s="16" t="s">
        <v>35</v>
      </c>
    </row>
    <row r="22" spans="1:7" s="6" customFormat="1" ht="24">
      <c r="A22" s="19" t="s">
        <v>42</v>
      </c>
      <c r="B22" s="20"/>
      <c r="C22" s="20"/>
      <c r="D22" s="20"/>
      <c r="E22" s="20"/>
      <c r="F22" s="21"/>
      <c r="G22" s="16" t="s">
        <v>35</v>
      </c>
    </row>
    <row r="23" spans="1:7" s="6" customFormat="1">
      <c r="A23" s="19"/>
      <c r="B23" s="20"/>
      <c r="C23" s="20"/>
      <c r="D23" s="20"/>
      <c r="E23" s="20"/>
      <c r="F23" s="21"/>
      <c r="G23" s="16"/>
    </row>
    <row r="24" spans="1:7" s="6" customFormat="1">
      <c r="A24" s="19"/>
      <c r="B24" s="20"/>
      <c r="C24" s="20"/>
      <c r="D24" s="20"/>
      <c r="E24" s="20"/>
      <c r="F24" s="21"/>
      <c r="G24" s="16"/>
    </row>
    <row r="25" spans="1:7" s="6" customFormat="1">
      <c r="A25" s="22"/>
      <c r="B25" s="22"/>
      <c r="C25" s="22"/>
      <c r="D25" s="22"/>
      <c r="E25" s="22"/>
      <c r="F25" s="22"/>
      <c r="G25" s="16"/>
    </row>
    <row r="26" spans="1:7" s="6" customFormat="1" ht="27" customHeight="1">
      <c r="A26" s="17"/>
      <c r="B26" s="17"/>
      <c r="C26" s="17"/>
      <c r="D26" s="17"/>
      <c r="E26" s="17"/>
      <c r="F26" s="17"/>
      <c r="G26" s="16"/>
    </row>
    <row r="27" spans="1:7" s="6" customFormat="1" ht="35.25" customHeight="1">
      <c r="A27" s="23"/>
      <c r="B27" s="24"/>
      <c r="C27" s="24"/>
      <c r="D27" s="24"/>
      <c r="E27" s="24"/>
      <c r="F27" s="25"/>
      <c r="G27" s="16"/>
    </row>
    <row r="28" spans="1:7" s="6" customFormat="1">
      <c r="A28" s="19"/>
      <c r="B28" s="20"/>
      <c r="C28" s="20"/>
      <c r="D28" s="20"/>
      <c r="E28" s="20"/>
      <c r="F28" s="21"/>
      <c r="G28" s="11"/>
    </row>
    <row r="29" spans="1:7" s="6" customFormat="1">
      <c r="A29" s="8"/>
      <c r="B29" s="8"/>
      <c r="C29" s="8"/>
      <c r="D29" s="8"/>
      <c r="E29" s="8"/>
      <c r="F29" s="8"/>
      <c r="G29" s="1"/>
    </row>
    <row r="30" spans="1:7" s="6" customFormat="1">
      <c r="A30" s="27" t="s">
        <v>10</v>
      </c>
      <c r="B30" s="27"/>
      <c r="C30" s="27"/>
      <c r="D30" s="27"/>
      <c r="E30" s="27"/>
      <c r="F30" s="27"/>
      <c r="G30" s="27"/>
    </row>
    <row r="31" spans="1:7" s="6" customFormat="1" ht="46.5" customHeight="1">
      <c r="A31" s="32"/>
      <c r="B31" s="32"/>
      <c r="C31" s="32"/>
      <c r="D31" s="32"/>
      <c r="E31" s="32"/>
      <c r="F31" s="32"/>
      <c r="G31" s="32"/>
    </row>
    <row r="32" spans="1:7" s="6" customFormat="1" ht="16.5" customHeight="1">
      <c r="A32" s="1"/>
      <c r="B32" s="1"/>
      <c r="C32" s="1"/>
      <c r="D32" s="1"/>
      <c r="E32" s="1"/>
      <c r="F32" s="1"/>
      <c r="G32" s="1"/>
    </row>
    <row r="34" spans="1:7" ht="54" customHeight="1">
      <c r="A34" s="15" t="s">
        <v>32</v>
      </c>
      <c r="C34" s="35" t="s">
        <v>36</v>
      </c>
      <c r="D34" s="35"/>
      <c r="E34"/>
      <c r="F34" s="37" t="s">
        <v>30</v>
      </c>
      <c r="G34" s="37"/>
    </row>
    <row r="35" spans="1:7" ht="28.5" customHeight="1">
      <c r="A35" s="9" t="s">
        <v>15</v>
      </c>
      <c r="C35" s="36" t="s">
        <v>29</v>
      </c>
      <c r="D35" s="36"/>
      <c r="F35" s="38" t="s">
        <v>14</v>
      </c>
      <c r="G35" s="38"/>
    </row>
    <row r="37" spans="1:7">
      <c r="A37" s="31" t="s">
        <v>19</v>
      </c>
      <c r="B37" s="31"/>
      <c r="C37" s="31"/>
      <c r="D37" s="31"/>
      <c r="E37" s="31"/>
      <c r="F37" s="31"/>
      <c r="G37" s="31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A26:F26"/>
    <mergeCell ref="B1:E1"/>
    <mergeCell ref="F1:G1"/>
    <mergeCell ref="A28:F28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abSelected="1" topLeftCell="A18" zoomScaleSheetLayoutView="100" workbookViewId="0">
      <selection activeCell="A28" sqref="A28:B28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 ht="28.5" customHeight="1">
      <c r="A6" s="30" t="s">
        <v>1</v>
      </c>
      <c r="B6" s="30"/>
      <c r="C6" s="30"/>
      <c r="D6" s="49" t="str">
        <f>Registro!D6</f>
        <v>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6" t="s">
        <v>32</v>
      </c>
      <c r="C8" s="26"/>
      <c r="D8" s="26"/>
      <c r="E8" s="26"/>
      <c r="F8" s="26"/>
      <c r="G8" s="26"/>
      <c r="H8" s="26"/>
    </row>
    <row r="9" spans="1:8" ht="27.75" customHeight="1">
      <c r="A9" s="4" t="s">
        <v>2</v>
      </c>
      <c r="B9" s="26">
        <v>1</v>
      </c>
      <c r="C9" s="26"/>
      <c r="D9" s="8"/>
      <c r="F9" s="4" t="s">
        <v>11</v>
      </c>
      <c r="G9" s="22" t="str">
        <f>Registro!F9</f>
        <v>FEB 2022 - JULIO 2023</v>
      </c>
      <c r="H9" s="22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120.75" customHeight="1">
      <c r="A17" s="34" t="str">
        <f>Registro!A17</f>
        <v>_x000D_1 Elaboración de anteproyectos de Titulacion_x000D_4 Elaboracion de anteproyectos de Residencia_x000D_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3" customHeight="1">
      <c r="A21" s="34" t="str">
        <f>Registro!A21</f>
        <v xml:space="preserve">Elaboración de Anteproyectos para el banco de Proyectos de Titulacion     </v>
      </c>
      <c r="B21" s="34"/>
      <c r="C21" s="43" t="s">
        <v>37</v>
      </c>
      <c r="D21" s="43"/>
      <c r="E21" s="43"/>
      <c r="F21" s="44" t="s">
        <v>45</v>
      </c>
      <c r="G21" s="44"/>
      <c r="H21" s="10">
        <v>0.33</v>
      </c>
    </row>
    <row r="22" spans="1:8" s="6" customFormat="1" ht="37.5" customHeight="1">
      <c r="A22" s="34" t="str">
        <f>Registro!A22</f>
        <v>Elaboración de Anteproyectos para el banco de Proyectos de Residencia</v>
      </c>
      <c r="B22" s="34"/>
      <c r="C22" s="43" t="s">
        <v>37</v>
      </c>
      <c r="D22" s="43"/>
      <c r="E22" s="43"/>
      <c r="F22" s="34" t="s">
        <v>44</v>
      </c>
      <c r="G22" s="34"/>
      <c r="H22" s="10">
        <v>0</v>
      </c>
    </row>
    <row r="23" spans="1:8" s="6" customFormat="1" ht="33" customHeight="1">
      <c r="A23" s="34"/>
      <c r="B23" s="34"/>
      <c r="C23" s="43"/>
      <c r="D23" s="43"/>
      <c r="E23" s="43"/>
      <c r="F23" s="34"/>
      <c r="G23" s="34"/>
      <c r="H23" s="10"/>
    </row>
    <row r="24" spans="1:8" s="6" customFormat="1" ht="24" customHeight="1">
      <c r="A24" s="34"/>
      <c r="B24" s="34"/>
      <c r="C24" s="43"/>
      <c r="D24" s="43"/>
      <c r="E24" s="43"/>
      <c r="F24" s="34"/>
      <c r="G24" s="34"/>
      <c r="H24" s="10"/>
    </row>
    <row r="25" spans="1:8" s="6" customFormat="1" ht="55.5" customHeight="1">
      <c r="A25" s="34"/>
      <c r="B25" s="34"/>
      <c r="C25" s="43"/>
      <c r="D25" s="43"/>
      <c r="E25" s="43"/>
      <c r="F25" s="34"/>
      <c r="G25" s="34"/>
      <c r="H25" s="10"/>
    </row>
    <row r="26" spans="1:8" s="6" customFormat="1" ht="55.5" customHeight="1">
      <c r="A26" s="22"/>
      <c r="B26" s="45"/>
      <c r="C26" s="43"/>
      <c r="D26" s="43"/>
      <c r="E26" s="43"/>
      <c r="F26" s="34"/>
      <c r="G26" s="34"/>
      <c r="H26" s="10"/>
    </row>
    <row r="27" spans="1:8" s="6" customFormat="1" ht="50.25" customHeight="1">
      <c r="A27" s="34"/>
      <c r="B27" s="34"/>
      <c r="C27" s="43"/>
      <c r="D27" s="43"/>
      <c r="E27" s="43"/>
      <c r="F27" s="44"/>
      <c r="G27" s="44"/>
      <c r="H27" s="10"/>
    </row>
    <row r="28" spans="1:8" s="6" customFormat="1">
      <c r="A28" s="34"/>
      <c r="B28" s="34"/>
      <c r="C28" s="43"/>
      <c r="D28" s="43"/>
      <c r="E28" s="43"/>
      <c r="F28" s="44"/>
      <c r="G28" s="44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37" t="str">
        <f>Registro!C34</f>
        <v>ING.  LILY ALEJANDRA MEDRANO MENDOZA</v>
      </c>
      <c r="D33" s="37"/>
      <c r="E33" s="37"/>
      <c r="G33" s="37" t="str">
        <f>Registro!F34</f>
        <v>M.C.J.S OFELIA ENRIQUEZ ORDAZ</v>
      </c>
      <c r="H33" s="37"/>
    </row>
    <row r="34" spans="1:8" ht="35.25" customHeight="1">
      <c r="A34" s="9" t="str">
        <f>B8</f>
        <v>MTI. MARTHA LAURA SEDAS CARDENAS</v>
      </c>
      <c r="C34" s="42" t="s">
        <v>29</v>
      </c>
      <c r="D34" s="42"/>
      <c r="E34" s="42"/>
      <c r="G34" s="14" t="s">
        <v>14</v>
      </c>
      <c r="H34" s="14"/>
    </row>
    <row r="36" spans="1:8" ht="24.75" customHeight="1">
      <c r="A36" s="31" t="s">
        <v>20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F24:G24"/>
    <mergeCell ref="A27:B27"/>
    <mergeCell ref="C26:E26"/>
    <mergeCell ref="F26:G26"/>
    <mergeCell ref="C27:E27"/>
    <mergeCell ref="F27:G27"/>
    <mergeCell ref="A26:B26"/>
    <mergeCell ref="A24:B24"/>
    <mergeCell ref="C24:E24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18" zoomScaleSheetLayoutView="100" workbookViewId="0">
      <selection activeCell="H21" sqref="H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1" t="str">
        <f>Registro!D6</f>
        <v>EN SISTEMAS COMPUTACIONALES</v>
      </c>
      <c r="E6" s="51"/>
      <c r="F6" s="51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2</v>
      </c>
      <c r="C9" s="26"/>
      <c r="D9" s="8"/>
      <c r="F9" s="4" t="s">
        <v>11</v>
      </c>
      <c r="G9" s="50" t="str">
        <f>Registro!F9</f>
        <v>FEB 2022 - JULIO 2023</v>
      </c>
      <c r="H9" s="50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34" t="str">
        <f>Registro!A17</f>
        <v>_x000D_1 Elaboración de anteproyectos de Titulacion_x000D_4 Elaboracion de anteproyectos de Residencia_x000D_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34">
        <f>Registro!A18</f>
        <v>0</v>
      </c>
      <c r="B18" s="34"/>
      <c r="C18" s="34"/>
      <c r="D18" s="34"/>
      <c r="E18" s="34"/>
      <c r="F18" s="34"/>
      <c r="G18" s="34"/>
      <c r="H18" s="34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4" t="str">
        <f>Registro!A21</f>
        <v xml:space="preserve">Elaboración de Anteproyectos para el banco de Proyectos de Titulacion     </v>
      </c>
      <c r="B21" s="44"/>
      <c r="C21" s="43" t="s">
        <v>38</v>
      </c>
      <c r="D21" s="43"/>
      <c r="E21" s="43"/>
      <c r="F21" s="44" t="s">
        <v>25</v>
      </c>
      <c r="G21" s="44"/>
      <c r="H21" s="10"/>
    </row>
    <row r="22" spans="1:8" s="6" customFormat="1">
      <c r="A22" s="44" t="str">
        <f>Registro!A22</f>
        <v>Elaboración de Anteproyectos para el banco de Proyectos de Residencia</v>
      </c>
      <c r="B22" s="44"/>
      <c r="C22" s="43" t="s">
        <v>39</v>
      </c>
      <c r="D22" s="43"/>
      <c r="E22" s="43"/>
      <c r="F22" s="34" t="s">
        <v>33</v>
      </c>
      <c r="G22" s="34"/>
      <c r="H22" s="10"/>
    </row>
    <row r="23" spans="1:8" s="6" customFormat="1">
      <c r="A23" s="44"/>
      <c r="B23" s="44"/>
      <c r="C23" s="43"/>
      <c r="D23" s="43"/>
      <c r="E23" s="43"/>
      <c r="F23" s="34"/>
      <c r="G23" s="34"/>
      <c r="H23" s="10"/>
    </row>
    <row r="24" spans="1:8" s="6" customFormat="1">
      <c r="A24" s="44"/>
      <c r="B24" s="44"/>
      <c r="C24" s="43"/>
      <c r="D24" s="43"/>
      <c r="E24" s="43"/>
      <c r="F24" s="34"/>
      <c r="G24" s="34"/>
      <c r="H24" s="10"/>
    </row>
    <row r="25" spans="1:8" s="6" customFormat="1">
      <c r="A25" s="44"/>
      <c r="B25" s="44"/>
      <c r="C25" s="43"/>
      <c r="D25" s="43"/>
      <c r="E25" s="43"/>
      <c r="F25" s="34"/>
      <c r="G25" s="34"/>
      <c r="H25" s="10"/>
    </row>
    <row r="26" spans="1:8" s="6" customFormat="1">
      <c r="A26" s="44"/>
      <c r="B26" s="44"/>
      <c r="C26" s="43"/>
      <c r="D26" s="43"/>
      <c r="E26" s="43"/>
      <c r="F26" s="44"/>
      <c r="G26" s="44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8"/>
      <c r="B28" s="8"/>
      <c r="C28" s="8"/>
      <c r="D28" s="8"/>
      <c r="E28" s="8"/>
      <c r="F28" s="8"/>
      <c r="G28" s="8"/>
      <c r="H28" s="1"/>
    </row>
    <row r="29" spans="1:8" s="6" customFormat="1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>
      <c r="A30" s="32" t="s">
        <v>27</v>
      </c>
      <c r="B30" s="32"/>
      <c r="C30" s="32"/>
      <c r="D30" s="32"/>
      <c r="E30" s="32"/>
      <c r="F30" s="32"/>
      <c r="G30" s="32"/>
      <c r="H30" s="32"/>
    </row>
    <row r="31" spans="1:8" s="6" customFormat="1" ht="16.5" customHeight="1">
      <c r="A31" s="1"/>
      <c r="B31" s="1"/>
      <c r="C31" s="1"/>
      <c r="D31" s="1"/>
      <c r="E31" s="1"/>
      <c r="F31" s="1"/>
      <c r="G31" s="1"/>
      <c r="H31" s="1"/>
    </row>
    <row r="32" spans="1:8" ht="42.75" customHeight="1">
      <c r="A32" s="5"/>
      <c r="C32" s="26" t="str">
        <f>Registro!C34</f>
        <v>ING.  LILY ALEJANDRA MEDRANO MENDOZA</v>
      </c>
      <c r="D32" s="26"/>
      <c r="E32" s="26"/>
      <c r="G32" s="26" t="str">
        <f>Registro!F34</f>
        <v>M.C.J.S OFELIA ENRIQUEZ ORDAZ</v>
      </c>
      <c r="H32" s="26"/>
    </row>
    <row r="33" spans="1:8" ht="28.5" customHeight="1">
      <c r="A33" s="9" t="str">
        <f>B8</f>
        <v>MTI. MARTHA LAURA SEDAS CARDENAS</v>
      </c>
      <c r="C33" s="42" t="s">
        <v>16</v>
      </c>
      <c r="D33" s="42"/>
      <c r="E33" s="42"/>
      <c r="G33" s="14" t="s">
        <v>14</v>
      </c>
      <c r="H33" s="14"/>
    </row>
    <row r="35" spans="1:8" ht="24.75" customHeight="1">
      <c r="A35" s="31" t="s">
        <v>20</v>
      </c>
      <c r="B35" s="31"/>
      <c r="C35" s="31"/>
      <c r="D35" s="31"/>
      <c r="E35" s="31"/>
      <c r="F35" s="31"/>
      <c r="G35" s="31"/>
      <c r="H35" s="31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opLeftCell="A18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1" t="str">
        <f>Registro!D6</f>
        <v>EN SISTEMAS COMPUTACIONALES</v>
      </c>
      <c r="E6" s="51"/>
      <c r="F6" s="51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3</v>
      </c>
      <c r="C9" s="26"/>
      <c r="D9" s="8"/>
      <c r="F9" s="4" t="s">
        <v>11</v>
      </c>
      <c r="G9" s="50" t="str">
        <f>Registro!F9</f>
        <v>FEB 2022 - JULIO 2023</v>
      </c>
      <c r="H9" s="50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34" t="str">
        <f>Registro!A17</f>
        <v>_x000D_1 Elaboración de anteproyectos de Titulacion_x000D_4 Elaboracion de anteproyectos de Residencia_x000D_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4" t="str">
        <f>Registro!A21</f>
        <v xml:space="preserve">Elaboración de Anteproyectos para el banco de Proyectos de Titulacion     </v>
      </c>
      <c r="B21" s="44"/>
      <c r="C21" s="43" t="s">
        <v>40</v>
      </c>
      <c r="D21" s="43"/>
      <c r="E21" s="43"/>
      <c r="F21" s="44" t="s">
        <v>26</v>
      </c>
      <c r="G21" s="44"/>
      <c r="H21" s="10">
        <v>1</v>
      </c>
    </row>
    <row r="22" spans="1:8" s="6" customFormat="1" ht="36" customHeight="1">
      <c r="A22" s="44" t="str">
        <f>Registro!A22</f>
        <v>Elaboración de Anteproyectos para el banco de Proyectos de Residencia</v>
      </c>
      <c r="B22" s="44"/>
      <c r="C22" s="43" t="s">
        <v>41</v>
      </c>
      <c r="D22" s="43"/>
      <c r="E22" s="43"/>
      <c r="F22" s="52" t="s">
        <v>33</v>
      </c>
      <c r="G22" s="53"/>
      <c r="H22" s="10"/>
    </row>
    <row r="23" spans="1:8" s="6" customFormat="1" ht="36" customHeight="1">
      <c r="A23" s="44"/>
      <c r="B23" s="44"/>
      <c r="C23" s="43"/>
      <c r="D23" s="43"/>
      <c r="E23" s="43"/>
      <c r="F23" s="52"/>
      <c r="G23" s="53"/>
      <c r="H23" s="10"/>
    </row>
    <row r="24" spans="1:8" s="6" customFormat="1" ht="36" customHeight="1">
      <c r="A24" s="44"/>
      <c r="B24" s="44"/>
      <c r="C24" s="54"/>
      <c r="D24" s="55"/>
      <c r="E24" s="56"/>
      <c r="F24" s="52"/>
      <c r="G24" s="53"/>
      <c r="H24" s="10"/>
    </row>
    <row r="25" spans="1:8" s="6" customFormat="1">
      <c r="A25" s="44"/>
      <c r="B25" s="44"/>
      <c r="C25" s="43"/>
      <c r="D25" s="43"/>
      <c r="E25" s="43"/>
      <c r="F25" s="44"/>
      <c r="G25" s="44"/>
      <c r="H25" s="10"/>
    </row>
    <row r="26" spans="1:8" s="6" customFormat="1" ht="36" customHeight="1">
      <c r="A26" s="44"/>
      <c r="B26" s="44"/>
      <c r="C26" s="43"/>
      <c r="D26" s="43"/>
      <c r="E26" s="43"/>
      <c r="F26" s="52"/>
      <c r="G26" s="53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44"/>
      <c r="B28" s="44"/>
      <c r="C28" s="43"/>
      <c r="D28" s="43"/>
      <c r="E28" s="43"/>
      <c r="F28" s="44"/>
      <c r="G28" s="44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26" t="str">
        <f>Registro!C34</f>
        <v>ING.  LILY ALEJANDRA MEDRANO MENDOZA</v>
      </c>
      <c r="D33" s="26"/>
      <c r="E33" s="26"/>
      <c r="G33" s="26" t="str">
        <f>Registro!F34</f>
        <v>M.C.J.S OFELIA ENRIQUEZ ORDAZ</v>
      </c>
      <c r="H33" s="26"/>
    </row>
    <row r="34" spans="1:8" ht="28.5" customHeight="1">
      <c r="A34" s="9" t="str">
        <f>B8</f>
        <v>MTI. MARTHA LAURA SEDAS CARDENAS</v>
      </c>
      <c r="C34" s="42" t="s">
        <v>16</v>
      </c>
      <c r="D34" s="42"/>
      <c r="E34" s="42"/>
      <c r="G34" s="14" t="s">
        <v>14</v>
      </c>
      <c r="H34" s="14"/>
    </row>
    <row r="36" spans="1:8" ht="24.75" customHeight="1">
      <c r="A36" s="31" t="s">
        <v>20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2023-04-24T16:40:00Z</dcterms:modified>
</cp:coreProperties>
</file>