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eb-jul 2023\Reportes\Reportes individuales\Reporte 1\"/>
    </mc:Choice>
  </mc:AlternateContent>
  <xr:revisionPtr revIDLastSave="0" documentId="13_ncr:1_{850689BE-A5FA-45F6-B9A2-936E23E812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2" i="7"/>
  <c r="C21" i="7"/>
  <c r="A21" i="7"/>
  <c r="A24" i="8"/>
  <c r="A23" i="8"/>
  <c r="A22" i="8"/>
  <c r="A21" i="8"/>
  <c r="A22" i="7"/>
  <c r="A25" i="7"/>
  <c r="A24" i="7"/>
  <c r="A23" i="7"/>
  <c r="G34" i="9" l="1"/>
  <c r="C34" i="9"/>
  <c r="A17" i="9"/>
  <c r="A14" i="9"/>
  <c r="B11" i="9"/>
  <c r="G9" i="9"/>
  <c r="B8" i="9"/>
  <c r="D6" i="9"/>
  <c r="G34" i="8"/>
  <c r="C34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6" i="1"/>
  <c r="A34" i="9" l="1"/>
  <c r="A34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<sst xmlns="http://schemas.openxmlformats.org/spreadsheetml/2006/main" count="110" uniqueCount="49">
  <si>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</si>
  <si>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</si>
  <si>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</si>
  <si>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</si>
  <si>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</si>
  <si>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</si>
  <si>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</si>
  <si>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</si>
  <si>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</si>
  <si>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</si>
  <si>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</si>
  <si>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</si>
  <si>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</si>
  <si>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</si>
  <si>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</si>
  <si>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</si>
  <si>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</si>
  <si>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</si>
  <si>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</si>
  <si>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</si>
  <si>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</si>
  <si>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</si>
  <si>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</si>
  <si>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</si>
  <si>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MCJiS OFELIA ENRIQUEZ ORDAZ</t>
  </si>
  <si>
    <t>Jefe de División de Ingeniería Mecatrónica</t>
  </si>
  <si>
    <t>INGENIERIA MECATRONICA</t>
  </si>
  <si>
    <t>Ing. Alma Rosa Campos Lara</t>
  </si>
  <si>
    <t>Archivo electrónicos</t>
  </si>
  <si>
    <t xml:space="preserve">las listas de calificaciones en SGI, </t>
  </si>
  <si>
    <t>SECRETARIO DE ACADEMIA</t>
  </si>
  <si>
    <t>Elaborar minutas de academia, de acuerdo con las convocatorias generadas por el presidente de academia, y dar continuidad a las actividades encomendadas por el  Jefe de Departamento Académico.</t>
  </si>
  <si>
    <t xml:space="preserve">Registro de asistencia a las reuniones de academia, en la minuta correspondiente </t>
  </si>
  <si>
    <t>Elaboración de la minutas de las reuniones de academia</t>
  </si>
  <si>
    <t>Entrega de minutas al presidente de academia</t>
  </si>
  <si>
    <t>Las actas de academia se entregan al presidente de academia, el cual sube estos acuerdos a la plataforma del SGI</t>
  </si>
  <si>
    <t>Recolección de firmas de los acuerdos tomados en las reuniones</t>
  </si>
  <si>
    <t>Actas de academia</t>
  </si>
  <si>
    <t>Actas entregadas de manera física al presidente de academia</t>
  </si>
  <si>
    <t>22/10/22 al 18/11/22</t>
  </si>
  <si>
    <t>Links o archivos electronicos</t>
  </si>
  <si>
    <t>Archivos electrónicos</t>
  </si>
  <si>
    <t>Listas de cotejo, rubricas</t>
  </si>
  <si>
    <t>FEB  - JUL 23</t>
  </si>
  <si>
    <t>20/02/2023-03/07/2023</t>
  </si>
  <si>
    <t>Plan de trabajo anual, trabajo conjuntos con los integrantes de la academia</t>
  </si>
  <si>
    <t xml:space="preserve">1 Plan de trabajo anual de la academia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minutas de acuerdos de las reuniones de academia.
3 Entregas de minutas al presidente de academia para el portal del SGI </t>
  </si>
  <si>
    <t>Acta de academia</t>
  </si>
  <si>
    <t>ING.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</si>
</sst>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sept-ene%202023/Reportes/Reportes%20individuales/Reporte%202/2.2%20Reporte%20de%20proyectos%20indiv(secretario%20acad&#233;m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 xml:space="preserve">Registro de asistencia a las reuniones de academia, en la minuta correspondiente </v>
          </cell>
        </row>
        <row r="22">
          <cell r="A22" t="str">
            <v>Elaboración de la minutas de las reuniones de academia</v>
          </cell>
        </row>
        <row r="23">
          <cell r="A23" t="str">
            <v>Recolección de firmas de los acuerdos tomados en las reuniones</v>
          </cell>
        </row>
        <row r="24">
          <cell r="A24" t="str">
            <v>Entrega de minutas al presidente de academia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7" zoomScaleNormal="11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26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5" t="s">
        <v>46</v>
      </c>
      <c r="B17" s="35"/>
      <c r="C17" s="35"/>
      <c r="D17" s="35"/>
      <c r="E17" s="35"/>
      <c r="F17" s="35"/>
      <c r="G17" s="3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2.5" customHeight="1" x14ac:dyDescent="0.2">
      <c r="A21" s="22" t="s">
        <v>45</v>
      </c>
      <c r="B21" s="23"/>
      <c r="C21" s="23"/>
      <c r="D21" s="23"/>
      <c r="E21" s="23"/>
      <c r="F21" s="24"/>
      <c r="G21" s="11">
        <v>44994</v>
      </c>
    </row>
    <row r="22" spans="1:7" s="6" customFormat="1" ht="25.5" customHeight="1" x14ac:dyDescent="0.2">
      <c r="A22" s="22" t="s">
        <v>32</v>
      </c>
      <c r="B22" s="23"/>
      <c r="C22" s="23"/>
      <c r="D22" s="23"/>
      <c r="E22" s="23"/>
      <c r="F22" s="24"/>
      <c r="G22" s="11" t="s">
        <v>44</v>
      </c>
    </row>
    <row r="23" spans="1:7" s="6" customFormat="1" ht="28.5" customHeight="1" x14ac:dyDescent="0.2">
      <c r="A23" s="22" t="s">
        <v>33</v>
      </c>
      <c r="B23" s="23"/>
      <c r="C23" s="23"/>
      <c r="D23" s="23"/>
      <c r="E23" s="23"/>
      <c r="F23" s="24"/>
      <c r="G23" s="11" t="s">
        <v>44</v>
      </c>
    </row>
    <row r="24" spans="1:7" s="6" customFormat="1" ht="27.75" customHeight="1" x14ac:dyDescent="0.2">
      <c r="A24" s="22" t="s">
        <v>36</v>
      </c>
      <c r="B24" s="23"/>
      <c r="C24" s="23"/>
      <c r="D24" s="23"/>
      <c r="E24" s="23"/>
      <c r="F24" s="24"/>
      <c r="G24" s="11" t="s">
        <v>44</v>
      </c>
    </row>
    <row r="25" spans="1:7" s="6" customFormat="1" ht="25.5" customHeight="1" x14ac:dyDescent="0.2">
      <c r="A25" s="22" t="s">
        <v>34</v>
      </c>
      <c r="B25" s="23"/>
      <c r="C25" s="23"/>
      <c r="D25" s="23"/>
      <c r="E25" s="23"/>
      <c r="F25" s="24"/>
      <c r="G25" s="11" t="s">
        <v>44</v>
      </c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3" t="s">
        <v>35</v>
      </c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Alma Rosa Campos Lara</v>
      </c>
      <c r="C36" s="16" t="s">
        <v>48</v>
      </c>
      <c r="D36" s="16"/>
      <c r="E36"/>
      <c r="F36" s="25" t="s">
        <v>24</v>
      </c>
      <c r="G36" s="25"/>
    </row>
    <row r="37" spans="1:7" ht="28.5" customHeight="1" x14ac:dyDescent="0.2">
      <c r="A37" s="9" t="s">
        <v>15</v>
      </c>
      <c r="C37" s="37" t="s">
        <v>25</v>
      </c>
      <c r="D37" s="37"/>
      <c r="F37" s="38" t="s">
        <v>14</v>
      </c>
      <c r="G37" s="38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3:F23"/>
    <mergeCell ref="A25:F25"/>
    <mergeCell ref="A22:F22"/>
    <mergeCell ref="B1:E1"/>
    <mergeCell ref="F1:G1"/>
    <mergeCell ref="A29:F29"/>
    <mergeCell ref="A30:F30"/>
    <mergeCell ref="A26:F26"/>
    <mergeCell ref="A24:F24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abSelected="1" topLeftCell="A17" zoomScale="110" zoomScaleNormal="100" zoomScaleSheetLayoutView="100" workbookViewId="0">
      <selection activeCell="A21" sqref="A21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">
        <v>23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Alma Rosa Campos Lara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  - JUL 23</v>
      </c>
      <c r="H9" s="36"/>
    </row>
    <row r="11" spans="1:8" ht="31.5" customHeight="1" x14ac:dyDescent="0.2">
      <c r="A11" s="4" t="s">
        <v>4</v>
      </c>
      <c r="B11" s="26" t="str">
        <f>Registro!B11</f>
        <v>SECRETARIO DE ACADEMIA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5" t="str">
        <f>Registro!A14</f>
        <v>Elaborar minutas de academia, de acuerdo con las convocatorias generadas por el presidente de academia, y dar continuidad a las actividades encomendadas por el  Jefe de Departamento Académico.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1" s="6" customFormat="1" ht="72" customHeight="1" x14ac:dyDescent="0.2">
      <c r="A17" s="35" t="str">
        <f>Registro!A17</f>
        <v xml:space="preserve">1 Plan de trabajo anual de la academia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minutas de acuerdos de las reuniones de academia.
3 Entregas de minutas al presidente de academia para el portal del SGI </v>
      </c>
      <c r="B17" s="35"/>
      <c r="C17" s="35"/>
      <c r="D17" s="35"/>
      <c r="E17" s="35"/>
      <c r="F17" s="35"/>
      <c r="G17" s="35"/>
      <c r="H17" s="35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1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11" s="6" customFormat="1" ht="26.25" customHeight="1" x14ac:dyDescent="0.2">
      <c r="A21" s="28" t="str">
        <f>Registro!A21</f>
        <v>Plan de trabajo anual, trabajo conjuntos con los integrantes de la academia</v>
      </c>
      <c r="B21" s="28"/>
      <c r="C21" s="45">
        <f>Registro!G21</f>
        <v>44994</v>
      </c>
      <c r="D21" s="45"/>
      <c r="E21" s="45"/>
      <c r="F21" s="35" t="s">
        <v>47</v>
      </c>
      <c r="G21" s="35"/>
      <c r="H21" s="10">
        <v>1</v>
      </c>
    </row>
    <row r="22" spans="1:11" s="6" customFormat="1" ht="35.25" customHeight="1" x14ac:dyDescent="0.25">
      <c r="A22" s="28" t="str">
        <f>Registro!A22</f>
        <v xml:space="preserve">Registro de asistencia a las reuniones de academia, en la minuta correspondiente </v>
      </c>
      <c r="B22" s="28"/>
      <c r="C22" s="45" t="str">
        <f>Registro!G22</f>
        <v>20/02/2023-03/07/2023</v>
      </c>
      <c r="D22" s="45"/>
      <c r="E22" s="45"/>
      <c r="F22" s="35" t="s">
        <v>28</v>
      </c>
      <c r="G22" s="35"/>
      <c r="H22" s="10">
        <v>0.33</v>
      </c>
      <c r="J22"/>
      <c r="K22"/>
    </row>
    <row r="23" spans="1:11" s="6" customFormat="1" ht="35.25" customHeight="1" x14ac:dyDescent="0.2">
      <c r="A23" s="28" t="str">
        <f>Registro!A23</f>
        <v>Elaboración de la minutas de las reuniones de academia</v>
      </c>
      <c r="B23" s="28"/>
      <c r="C23" s="46" t="str">
        <f>Registro!G23</f>
        <v>20/02/2023-03/07/2023</v>
      </c>
      <c r="D23" s="47"/>
      <c r="E23" s="48"/>
      <c r="F23" s="35" t="s">
        <v>28</v>
      </c>
      <c r="G23" s="35"/>
      <c r="H23" s="10">
        <v>0.33</v>
      </c>
    </row>
    <row r="24" spans="1:11" s="6" customFormat="1" ht="35.25" customHeight="1" x14ac:dyDescent="0.2">
      <c r="A24" s="28" t="str">
        <f>Registro!A24</f>
        <v>Recolección de firmas de los acuerdos tomados en las reuniones</v>
      </c>
      <c r="B24" s="28"/>
      <c r="C24" s="46" t="str">
        <f>Registro!G24</f>
        <v>20/02/2023-03/07/2023</v>
      </c>
      <c r="D24" s="47"/>
      <c r="E24" s="48"/>
      <c r="F24" s="35" t="s">
        <v>37</v>
      </c>
      <c r="G24" s="35"/>
      <c r="H24" s="10">
        <v>0.33</v>
      </c>
    </row>
    <row r="25" spans="1:11" s="6" customFormat="1" ht="35.25" customHeight="1" x14ac:dyDescent="0.2">
      <c r="A25" s="28" t="str">
        <f>Registro!A25</f>
        <v>Entrega de minutas al presidente de academia</v>
      </c>
      <c r="B25" s="28"/>
      <c r="C25" s="46" t="str">
        <f>Registro!G25</f>
        <v>20/02/2023-03/07/2023</v>
      </c>
      <c r="D25" s="47"/>
      <c r="E25" s="48"/>
      <c r="F25" s="35" t="s">
        <v>38</v>
      </c>
      <c r="G25" s="35"/>
      <c r="H25" s="10">
        <v>0.33</v>
      </c>
    </row>
    <row r="26" spans="1:11" s="6" customFormat="1" ht="35.25" customHeight="1" x14ac:dyDescent="0.2">
      <c r="A26" s="35"/>
      <c r="B26" s="35"/>
      <c r="C26" s="46"/>
      <c r="D26" s="47"/>
      <c r="E26" s="48"/>
      <c r="F26" s="44"/>
      <c r="G26" s="44"/>
      <c r="H26" s="10"/>
    </row>
    <row r="27" spans="1:11" s="6" customFormat="1" ht="35.25" customHeight="1" x14ac:dyDescent="0.2">
      <c r="A27" s="35"/>
      <c r="B27" s="35"/>
      <c r="C27" s="46"/>
      <c r="D27" s="47"/>
      <c r="E27" s="48"/>
      <c r="F27" s="35"/>
      <c r="G27" s="35"/>
      <c r="H27" s="10"/>
    </row>
    <row r="28" spans="1:11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11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11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3" t="s">
        <v>29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Ing. Alma Rosa Campos Lara</v>
      </c>
      <c r="C35" s="17" t="str">
        <f>Registro!C36</f>
        <v>ING. YOSAFAT MORTERA ELIAS</v>
      </c>
      <c r="D35" s="16"/>
      <c r="E35" s="16"/>
      <c r="G35" s="43" t="str">
        <f>Registro!F36</f>
        <v>MCJiS OFELIA ENRIQUEZ ORDAZ</v>
      </c>
      <c r="H35" s="43"/>
    </row>
    <row r="36" spans="1:8" ht="28.5" customHeight="1" x14ac:dyDescent="0.2">
      <c r="A36" s="9" t="s">
        <v>15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7:B27"/>
    <mergeCell ref="F27:G27"/>
    <mergeCell ref="A25:B25"/>
    <mergeCell ref="C25:E25"/>
    <mergeCell ref="F25:G25"/>
    <mergeCell ref="A26:B26"/>
    <mergeCell ref="C26:E26"/>
    <mergeCell ref="F26:G26"/>
    <mergeCell ref="F21:G21"/>
    <mergeCell ref="C36:E36"/>
    <mergeCell ref="A38:H38"/>
    <mergeCell ref="G35:H35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C27:E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7" zoomScaleNormal="100" zoomScaleSheetLayoutView="100" workbookViewId="0">
      <selection activeCell="I40" sqref="I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tr">
        <f>Registro!D6</f>
        <v>INGENIERIA MECATRONICA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Alma Rosa Campos Lara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FEB  - JUL 23</v>
      </c>
      <c r="H9" s="36"/>
    </row>
    <row r="11" spans="1:8" x14ac:dyDescent="0.2">
      <c r="A11" s="4" t="s">
        <v>4</v>
      </c>
      <c r="B11" s="25" t="str">
        <f>Registro!B11</f>
        <v>SECRETARIO DE ACADEMIA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5" t="str">
        <f>Registro!A14</f>
        <v>Elaborar minutas de academia, de acuerdo con las convocatorias generadas por el presidente de academia, y dar continuidad a las actividades encomendadas por el  Jefe de Departamento Académico.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7.5" customHeight="1" x14ac:dyDescent="0.2">
      <c r="A17" s="35" t="str">
        <f>Registro!A17</f>
        <v xml:space="preserve">1 Plan de trabajo anual de la academia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minutas de acuerdos de las reuniones de academia.
3 Entregas de minutas al presidente de academia para el portal del SGI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5" t="str">
        <f>[1]Registro!A21</f>
        <v xml:space="preserve">Registro de asistencia a las reuniones de academia, en la minuta correspondiente </v>
      </c>
      <c r="B21" s="35"/>
      <c r="C21" s="45" t="s">
        <v>39</v>
      </c>
      <c r="D21" s="45"/>
      <c r="E21" s="45"/>
      <c r="F21" s="35" t="s">
        <v>40</v>
      </c>
      <c r="G21" s="35"/>
      <c r="H21" s="10">
        <v>0.66</v>
      </c>
    </row>
    <row r="22" spans="1:8" s="6" customFormat="1" ht="35.25" customHeight="1" x14ac:dyDescent="0.2">
      <c r="A22" s="35" t="str">
        <f>[1]Registro!A22</f>
        <v>Elaboración de la minutas de las reuniones de academia</v>
      </c>
      <c r="B22" s="35"/>
      <c r="C22" s="45" t="s">
        <v>39</v>
      </c>
      <c r="D22" s="45"/>
      <c r="E22" s="45"/>
      <c r="F22" s="35" t="s">
        <v>41</v>
      </c>
      <c r="G22" s="35"/>
      <c r="H22" s="10">
        <v>0.66</v>
      </c>
    </row>
    <row r="23" spans="1:8" s="6" customFormat="1" ht="35.25" customHeight="1" x14ac:dyDescent="0.2">
      <c r="A23" s="35" t="str">
        <f>[1]Registro!A23</f>
        <v>Recolección de firmas de los acuerdos tomados en las reuniones</v>
      </c>
      <c r="B23" s="35"/>
      <c r="C23" s="45" t="s">
        <v>39</v>
      </c>
      <c r="D23" s="45"/>
      <c r="E23" s="45"/>
      <c r="F23" s="35" t="s">
        <v>28</v>
      </c>
      <c r="G23" s="35"/>
      <c r="H23" s="10">
        <v>0.66</v>
      </c>
    </row>
    <row r="24" spans="1:8" s="6" customFormat="1" ht="35.25" customHeight="1" x14ac:dyDescent="0.2">
      <c r="A24" s="35" t="str">
        <f>[1]Registro!A24</f>
        <v>Entrega de minutas al presidente de academia</v>
      </c>
      <c r="B24" s="35"/>
      <c r="C24" s="45" t="s">
        <v>39</v>
      </c>
      <c r="D24" s="45"/>
      <c r="E24" s="45"/>
      <c r="F24" s="44" t="s">
        <v>42</v>
      </c>
      <c r="G24" s="44"/>
      <c r="H24" s="10">
        <v>0.66</v>
      </c>
    </row>
    <row r="25" spans="1:8" s="6" customFormat="1" ht="35.25" customHeight="1" x14ac:dyDescent="0.2">
      <c r="A25" s="35"/>
      <c r="B25" s="35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35"/>
      <c r="B26" s="35"/>
      <c r="C26" s="45"/>
      <c r="D26" s="45"/>
      <c r="E26" s="45"/>
      <c r="F26" s="35"/>
      <c r="G26" s="35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Registro!A36</f>
        <v>Ing. Alma Rosa Campos Lara</v>
      </c>
      <c r="C34" s="16" t="str">
        <f>Registro!C36</f>
        <v>ING. YOSAFAT MORTERA ELIAS</v>
      </c>
      <c r="D34" s="16"/>
      <c r="E34" s="16"/>
      <c r="G34" s="16" t="str">
        <f>Registro!F36</f>
        <v>MCJiS OFELIA ENRIQUEZ ORDAZ</v>
      </c>
      <c r="H34" s="16"/>
    </row>
    <row r="35" spans="1:8" ht="28.5" customHeight="1" x14ac:dyDescent="0.2">
      <c r="A35" s="9" t="s">
        <v>15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6" zoomScaleNormal="100" zoomScaleSheetLayoutView="100" workbookViewId="0">
      <selection activeCell="G39" sqref="G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tr">
        <f>Registro!D6</f>
        <v>INGENIERIA MECATRONICA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Alma Rosa Campos Lara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FEB  - JUL 23</v>
      </c>
      <c r="H9" s="36"/>
    </row>
    <row r="11" spans="1:8" x14ac:dyDescent="0.2">
      <c r="A11" s="4" t="s">
        <v>4</v>
      </c>
      <c r="B11" s="25" t="str">
        <f>Registro!B11</f>
        <v>SECRETARIO DE ACADEMIA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5" t="str">
        <f>Registro!A14</f>
        <v>Elaborar minutas de academia, de acuerdo con las convocatorias generadas por el presidente de academia, y dar continuidad a las actividades encomendadas por el  Jefe de Departamento Académico.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0.75" customHeight="1" x14ac:dyDescent="0.2">
      <c r="A17" s="35" t="str">
        <f>Registro!A17</f>
        <v xml:space="preserve">1 Plan de trabajo anual de la academia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minutas de acuerdos de las reuniones de academia.
3 Entregas de minutas al presidente de academia para el portal del SGI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6.25" customHeight="1" x14ac:dyDescent="0.2">
      <c r="A21" s="53"/>
      <c r="B21" s="53"/>
      <c r="C21" s="45"/>
      <c r="D21" s="45"/>
      <c r="E21" s="45"/>
      <c r="F21" s="35"/>
      <c r="G21" s="35"/>
      <c r="H21" s="10"/>
    </row>
    <row r="22" spans="1:8" s="6" customFormat="1" ht="26.25" customHeight="1" x14ac:dyDescent="0.2">
      <c r="A22" s="53"/>
      <c r="B22" s="53"/>
      <c r="C22" s="45"/>
      <c r="D22" s="45"/>
      <c r="E22" s="45"/>
      <c r="F22" s="35"/>
      <c r="G22" s="35"/>
      <c r="H22" s="10"/>
    </row>
    <row r="23" spans="1:8" s="6" customFormat="1" ht="27" customHeight="1" x14ac:dyDescent="0.2">
      <c r="A23" s="53"/>
      <c r="B23" s="53"/>
      <c r="C23" s="45"/>
      <c r="D23" s="45"/>
      <c r="E23" s="45"/>
      <c r="F23" s="35"/>
      <c r="G23" s="35"/>
      <c r="H23" s="10"/>
    </row>
    <row r="24" spans="1:8" s="6" customFormat="1" ht="24.75" customHeight="1" x14ac:dyDescent="0.2">
      <c r="A24" s="53"/>
      <c r="B24" s="53"/>
      <c r="C24" s="45"/>
      <c r="D24" s="45"/>
      <c r="E24" s="45"/>
      <c r="F24" s="44"/>
      <c r="G24" s="44"/>
      <c r="H24" s="10"/>
    </row>
    <row r="25" spans="1:8" s="6" customFormat="1" ht="25.5" customHeight="1" x14ac:dyDescent="0.2">
      <c r="A25" s="53"/>
      <c r="B25" s="53"/>
      <c r="C25" s="45"/>
      <c r="D25" s="45"/>
      <c r="E25" s="45"/>
      <c r="F25" s="44"/>
      <c r="G25" s="44"/>
      <c r="H25" s="10"/>
    </row>
    <row r="26" spans="1:8" s="6" customFormat="1" ht="24.75" customHeight="1" x14ac:dyDescent="0.2">
      <c r="A26" s="53"/>
      <c r="B26" s="53"/>
      <c r="C26" s="45"/>
      <c r="D26" s="45"/>
      <c r="E26" s="45"/>
      <c r="F26" s="35"/>
      <c r="G26" s="35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Registro!A36</f>
        <v>Ing. Alma Rosa Campos Lara</v>
      </c>
      <c r="C34" s="16" t="str">
        <f>Registro!C36</f>
        <v>ING. YOSAFAT MORTERA ELIAS</v>
      </c>
      <c r="D34" s="16"/>
      <c r="E34" s="16"/>
      <c r="G34" s="16" t="str">
        <f>Registro!F36</f>
        <v>MCJiS OFELIA ENRIQUEZ ORDAZ</v>
      </c>
      <c r="H34" s="16"/>
    </row>
    <row r="35" spans="1:8" ht="28.5" customHeight="1" x14ac:dyDescent="0.2">
      <c r="A35" s="9" t="s">
        <v>15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2023-04-18T17:02:05Z</dcterms:modified>
</cp:coreProperties>
</file>