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 Feb-jul 2023\Reportes\Reportes individuales\Reporte 1\"/>
    </mc:Choice>
  </mc:AlternateContent>
  <xr:revisionPtr revIDLastSave="0" documentId="13_ncr:1_{5E2BB6BB-3717-4AEF-A467-6B4AF078B782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</externalReference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7" l="1"/>
  <c r="A24" i="7"/>
  <c r="C23" i="7"/>
  <c r="A23" i="7"/>
  <c r="F24" i="8"/>
  <c r="C24" i="8"/>
  <c r="A24" i="8"/>
  <c r="F23" i="8"/>
  <c r="C23" i="8"/>
  <c r="A23" i="8"/>
  <c r="F22" i="8"/>
  <c r="C22" i="8"/>
  <c r="A22" i="8"/>
  <c r="F21" i="8"/>
  <c r="A21" i="8"/>
  <c r="A35" i="9" l="1"/>
  <c r="C36" i="8"/>
  <c r="A35" i="8"/>
  <c r="A35" i="7"/>
  <c r="C22" i="7"/>
  <c r="C21" i="7"/>
  <c r="A22" i="7"/>
  <c r="A21" i="7"/>
  <c r="A14" i="9" l="1"/>
  <c r="G35" i="9"/>
  <c r="C35" i="9"/>
  <c r="A17" i="9"/>
  <c r="G9" i="9"/>
  <c r="B8" i="9"/>
  <c r="D6" i="9"/>
  <c r="G35" i="8"/>
  <c r="C35" i="8"/>
  <c r="A17" i="8"/>
  <c r="A14" i="8"/>
  <c r="B11" i="8"/>
  <c r="G9" i="8"/>
  <c r="B8" i="8"/>
  <c r="D6" i="8"/>
  <c r="G35" i="7"/>
  <c r="A17" i="7"/>
  <c r="B11" i="7"/>
  <c r="G9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<sst xmlns="http://schemas.openxmlformats.org/spreadsheetml/2006/main" count="103" uniqueCount="44">
  <si>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</si>
  <si>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</si>
  <si>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</si>
  <si>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</si>
  <si>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</si>
  <si>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</si>
  <si>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</si>
  <si>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</si>
  <si>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</si>
  <si>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</si>
  <si>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</si>
  <si>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</si>
  <si>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</si>
  <si>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</si>
  <si>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</si>
  <si>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</si>
  <si>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</si>
  <si>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</si>
  <si>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</si>
  <si>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</si>
  <si>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</si>
  <si>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</si>
  <si>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</si>
  <si>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</si>
  <si>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</si>
  <si>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MECATRÓNICA</t>
  </si>
  <si>
    <t>Las evidencias se enviarán a la coordinadora de tutorías a una carpeta compartida en plataforma Drive</t>
  </si>
  <si>
    <t>Archivo digital</t>
  </si>
  <si>
    <t xml:space="preserve">Repote final entregado en CD en Estudios Superiores </t>
  </si>
  <si>
    <t>Fomentar la aplicación de habilidades creativas y de innovación en el desarrollo tecnológico</t>
  </si>
  <si>
    <t>INVESTIGACIÓN</t>
  </si>
  <si>
    <t>Asesorar y supervisar el avance en los proyetos para la solución de problemas y explicación de temas relacionados con el proyecto</t>
  </si>
  <si>
    <t>informe técnico</t>
  </si>
  <si>
    <t>Jefe de División de Ingeniería Mecatrónica</t>
  </si>
  <si>
    <t>ING. VICTOR PALMA CRUZ</t>
  </si>
  <si>
    <t>ING. ALMA ROSA CAMPOS LARA</t>
  </si>
  <si>
    <t xml:space="preserve">Reporte del informe técnico </t>
  </si>
  <si>
    <t xml:space="preserve">1 curso de formación "Modelo Talento Emprendedor"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informe técnico                                                                                                                                    </t>
  </si>
  <si>
    <t>Avances del prototipo</t>
  </si>
  <si>
    <t>20/02/2023-03/07/2023</t>
  </si>
  <si>
    <t>Feb - jun 2023</t>
  </si>
  <si>
    <t>ing. Yosafat Mortera Elias</t>
  </si>
  <si>
    <t>MCJyS OFELIA ENRIQUEZ ORDAZ</t>
  </si>
  <si>
    <t>Tomar curso "modelo talento emprendedor"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</si>
</sst>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sept-ene%202023/Reportes/Reportes%20individuales/Reporte%202/3.3%20Reporte%20de%20proyectos%20indiv(investigaci&#243;n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stro"/>
      <sheetName val="Reporte 1"/>
      <sheetName val="Reporte 2"/>
      <sheetName val="Reporte 3"/>
    </sheetNames>
    <sheetDataSet>
      <sheetData sheetId="0">
        <row r="21">
          <cell r="A21" t="str">
            <v>Revisión del anteproyecto</v>
          </cell>
        </row>
        <row r="22">
          <cell r="A22" t="str">
            <v>Elaborar formato concentrador de solicitud de registro CI-01 y CI-02</v>
          </cell>
        </row>
        <row r="23">
          <cell r="A23" t="str">
            <v>Asesorar y supervisar el avance en los proyetos para la solución de problemas y explicación de temas relacionados con el proyecto</v>
          </cell>
        </row>
        <row r="24">
          <cell r="A24" t="str">
            <v>Conclusión del análisis de factibilidad del proyecto de investigación</v>
          </cell>
        </row>
      </sheetData>
      <sheetData sheetId="1">
        <row r="21">
          <cell r="F21" t="str">
            <v>Archivo digital</v>
          </cell>
        </row>
        <row r="22">
          <cell r="C22" t="str">
            <v>10/09/2022-21/10/2022</v>
          </cell>
          <cell r="F22" t="str">
            <v>Archivo digital</v>
          </cell>
        </row>
        <row r="23">
          <cell r="C23" t="str">
            <v>10/09/2022-16/01/23</v>
          </cell>
          <cell r="F23" t="str">
            <v>Archivo digital</v>
          </cell>
        </row>
        <row r="24">
          <cell r="C24">
            <v>44942</v>
          </cell>
          <cell r="F24" t="str">
            <v>informe técnico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4" zoomScale="110" zoomScaleNormal="11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1.28515625" style="1" customWidth="1"/>
    <col min="8" max="16384" width="11.42578125" style="1"/>
  </cols>
  <sheetData>
    <row r="1" spans="1:7" ht="56.25" customHeight="1" x14ac:dyDescent="0.2">
      <c r="B1" s="37" t="s">
        <v>20</v>
      </c>
      <c r="C1" s="37"/>
      <c r="D1" s="37"/>
      <c r="E1" s="37"/>
      <c r="F1" s="37"/>
      <c r="G1" s="37"/>
    </row>
    <row r="3" spans="1:7" x14ac:dyDescent="0.2">
      <c r="A3" s="39" t="s">
        <v>22</v>
      </c>
      <c r="B3" s="39"/>
      <c r="C3" s="39"/>
      <c r="D3" s="39"/>
      <c r="E3" s="39"/>
      <c r="F3" s="39"/>
      <c r="G3" s="39"/>
    </row>
    <row r="4" spans="1:7" x14ac:dyDescent="0.2">
      <c r="A4" s="2"/>
      <c r="B4" s="2"/>
      <c r="C4" s="2"/>
      <c r="D4" s="2"/>
      <c r="E4" s="2"/>
    </row>
    <row r="5" spans="1:7" x14ac:dyDescent="0.2">
      <c r="A5" s="39" t="s">
        <v>0</v>
      </c>
      <c r="B5" s="39"/>
      <c r="C5" s="39"/>
      <c r="D5" s="39"/>
      <c r="E5" s="39"/>
      <c r="F5" s="39"/>
      <c r="G5" s="39"/>
    </row>
    <row r="6" spans="1:7" x14ac:dyDescent="0.2">
      <c r="A6" s="40" t="s">
        <v>1</v>
      </c>
      <c r="B6" s="40"/>
      <c r="C6" s="40"/>
      <c r="D6" s="41" t="s">
        <v>25</v>
      </c>
      <c r="E6" s="41"/>
      <c r="F6" s="4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35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19" t="s">
        <v>40</v>
      </c>
      <c r="G9" s="19"/>
    </row>
    <row r="11" spans="1:7" ht="31.5" customHeight="1" x14ac:dyDescent="0.2">
      <c r="A11" s="4" t="s">
        <v>4</v>
      </c>
      <c r="B11" s="38" t="s">
        <v>30</v>
      </c>
      <c r="C11" s="38"/>
      <c r="D11" s="38"/>
      <c r="E11" s="38"/>
      <c r="F11" s="38"/>
      <c r="G11" s="38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73.5" customHeight="1" x14ac:dyDescent="0.2">
      <c r="A14" s="17" t="s">
        <v>29</v>
      </c>
      <c r="B14" s="17"/>
      <c r="C14" s="17"/>
      <c r="D14" s="17"/>
      <c r="E14" s="17"/>
      <c r="F14" s="17"/>
      <c r="G14" s="17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17" t="s">
        <v>37</v>
      </c>
      <c r="B17" s="17"/>
      <c r="C17" s="17"/>
      <c r="D17" s="17"/>
      <c r="E17" s="17"/>
      <c r="F17" s="17"/>
      <c r="G17" s="17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x14ac:dyDescent="0.2">
      <c r="A20" s="21" t="s">
        <v>6</v>
      </c>
      <c r="B20" s="22"/>
      <c r="C20" s="22"/>
      <c r="D20" s="22"/>
      <c r="E20" s="22"/>
      <c r="F20" s="23"/>
      <c r="G20" s="12" t="s">
        <v>13</v>
      </c>
    </row>
    <row r="21" spans="1:7" s="6" customFormat="1" ht="22.5" customHeight="1" x14ac:dyDescent="0.2">
      <c r="A21" s="24" t="s">
        <v>43</v>
      </c>
      <c r="B21" s="25"/>
      <c r="C21" s="25"/>
      <c r="D21" s="25"/>
      <c r="E21" s="25"/>
      <c r="F21" s="26"/>
      <c r="G21" s="16" t="s">
        <v>39</v>
      </c>
    </row>
    <row r="22" spans="1:7" s="6" customFormat="1" ht="25.5" customHeight="1" x14ac:dyDescent="0.2">
      <c r="A22" s="24" t="s">
        <v>31</v>
      </c>
      <c r="B22" s="25"/>
      <c r="C22" s="25"/>
      <c r="D22" s="25"/>
      <c r="E22" s="25"/>
      <c r="F22" s="26"/>
      <c r="G22" s="16" t="s">
        <v>39</v>
      </c>
    </row>
    <row r="23" spans="1:7" s="6" customFormat="1" ht="23.25" customHeight="1" x14ac:dyDescent="0.2">
      <c r="A23" s="24" t="s">
        <v>36</v>
      </c>
      <c r="B23" s="25"/>
      <c r="C23" s="25"/>
      <c r="D23" s="25"/>
      <c r="E23" s="25"/>
      <c r="F23" s="26"/>
      <c r="G23" s="16" t="s">
        <v>39</v>
      </c>
    </row>
    <row r="24" spans="1:7" s="6" customFormat="1" ht="32.25" customHeight="1" x14ac:dyDescent="0.2">
      <c r="A24" s="24" t="s">
        <v>38</v>
      </c>
      <c r="B24" s="25"/>
      <c r="C24" s="25"/>
      <c r="D24" s="25"/>
      <c r="E24" s="25"/>
      <c r="F24" s="26"/>
      <c r="G24" s="16" t="s">
        <v>39</v>
      </c>
    </row>
    <row r="25" spans="1:7" s="6" customFormat="1" ht="24.75" customHeight="1" x14ac:dyDescent="0.2">
      <c r="A25" s="24"/>
      <c r="B25" s="25"/>
      <c r="C25" s="25"/>
      <c r="D25" s="25"/>
      <c r="E25" s="25"/>
      <c r="F25" s="26"/>
      <c r="G25" s="11"/>
    </row>
    <row r="26" spans="1:7" s="6" customFormat="1" ht="24" customHeight="1" x14ac:dyDescent="0.2">
      <c r="A26" s="30"/>
      <c r="B26" s="31"/>
      <c r="C26" s="31"/>
      <c r="D26" s="31"/>
      <c r="E26" s="31"/>
      <c r="F26" s="32"/>
      <c r="G26" s="11"/>
    </row>
    <row r="27" spans="1:7" s="6" customFormat="1" ht="26.25" customHeight="1" x14ac:dyDescent="0.2">
      <c r="A27" s="30"/>
      <c r="B27" s="31"/>
      <c r="C27" s="31"/>
      <c r="D27" s="31"/>
      <c r="E27" s="31"/>
      <c r="F27" s="32"/>
      <c r="G27" s="11"/>
    </row>
    <row r="28" spans="1:7" s="6" customFormat="1" x14ac:dyDescent="0.2">
      <c r="A28" s="27"/>
      <c r="B28" s="28"/>
      <c r="C28" s="28"/>
      <c r="D28" s="28"/>
      <c r="E28" s="28"/>
      <c r="F28" s="29"/>
      <c r="G28" s="11"/>
    </row>
    <row r="29" spans="1:7" s="6" customFormat="1" x14ac:dyDescent="0.2">
      <c r="A29" s="27"/>
      <c r="B29" s="28"/>
      <c r="C29" s="28"/>
      <c r="D29" s="28"/>
      <c r="E29" s="28"/>
      <c r="F29" s="29"/>
      <c r="G29" s="11"/>
    </row>
    <row r="30" spans="1:7" s="6" customFormat="1" x14ac:dyDescent="0.2">
      <c r="A30" s="27"/>
      <c r="B30" s="28"/>
      <c r="C30" s="28"/>
      <c r="D30" s="28"/>
      <c r="E30" s="28"/>
      <c r="F30" s="29"/>
      <c r="G30" s="11"/>
    </row>
    <row r="31" spans="1:7" s="6" customFormat="1" x14ac:dyDescent="0.2">
      <c r="A31" s="27"/>
      <c r="B31" s="28"/>
      <c r="C31" s="28"/>
      <c r="D31" s="28"/>
      <c r="E31" s="28"/>
      <c r="F31" s="29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18" t="s">
        <v>10</v>
      </c>
      <c r="B33" s="18"/>
      <c r="C33" s="18"/>
      <c r="D33" s="18"/>
      <c r="E33" s="18"/>
      <c r="F33" s="18"/>
      <c r="G33" s="18"/>
    </row>
    <row r="34" spans="1:7" s="6" customFormat="1" ht="46.5" customHeight="1" x14ac:dyDescent="0.2">
      <c r="A34" s="34" t="s">
        <v>26</v>
      </c>
      <c r="B34" s="34"/>
      <c r="C34" s="34"/>
      <c r="D34" s="34"/>
      <c r="E34" s="34"/>
      <c r="F34" s="34"/>
      <c r="G34" s="34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ING. ALMA ROSA CAMPOS LARA</v>
      </c>
      <c r="C37" s="20" t="s">
        <v>41</v>
      </c>
      <c r="D37" s="20"/>
      <c r="E37"/>
      <c r="F37" s="20" t="s">
        <v>42</v>
      </c>
      <c r="G37" s="20"/>
    </row>
    <row r="38" spans="1:7" ht="28.5" customHeight="1" x14ac:dyDescent="0.2">
      <c r="A38" s="9" t="s">
        <v>15</v>
      </c>
      <c r="C38" s="35" t="s">
        <v>33</v>
      </c>
      <c r="D38" s="35"/>
      <c r="F38" s="36" t="s">
        <v>14</v>
      </c>
      <c r="G38" s="36"/>
    </row>
    <row r="40" spans="1:7" x14ac:dyDescent="0.2">
      <c r="A40" s="33" t="s">
        <v>18</v>
      </c>
      <c r="B40" s="33"/>
      <c r="C40" s="33"/>
      <c r="D40" s="33"/>
      <c r="E40" s="33"/>
      <c r="F40" s="33"/>
      <c r="G40" s="33"/>
    </row>
  </sheetData>
  <mergeCells count="33">
    <mergeCell ref="B1:E1"/>
    <mergeCell ref="F1:G1"/>
    <mergeCell ref="A30:F30"/>
    <mergeCell ref="A23:F23"/>
    <mergeCell ref="B8:G8"/>
    <mergeCell ref="B11:G11"/>
    <mergeCell ref="A13:G13"/>
    <mergeCell ref="A14:G14"/>
    <mergeCell ref="A3:G3"/>
    <mergeCell ref="A5:G5"/>
    <mergeCell ref="A21:F21"/>
    <mergeCell ref="A24:F24"/>
    <mergeCell ref="A22:F22"/>
    <mergeCell ref="A6:C6"/>
    <mergeCell ref="A26:F26"/>
    <mergeCell ref="D6:F6"/>
    <mergeCell ref="A40:G40"/>
    <mergeCell ref="A33:G33"/>
    <mergeCell ref="A34:G34"/>
    <mergeCell ref="A19:G19"/>
    <mergeCell ref="C38:D38"/>
    <mergeCell ref="F38:G38"/>
    <mergeCell ref="A29:F29"/>
    <mergeCell ref="A17:G17"/>
    <mergeCell ref="A16:G16"/>
    <mergeCell ref="F9:G9"/>
    <mergeCell ref="C37:D37"/>
    <mergeCell ref="F37:G37"/>
    <mergeCell ref="A20:F20"/>
    <mergeCell ref="A25:F25"/>
    <mergeCell ref="A31:F31"/>
    <mergeCell ref="A28:F28"/>
    <mergeCell ref="A27:F27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7" zoomScaleNormal="100" zoomScaleSheetLayoutView="100" workbookViewId="0">
      <selection activeCell="A25" sqref="A25:B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39" t="s">
        <v>22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1" t="s">
        <v>25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35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19" t="str">
        <f>Registro!F9</f>
        <v>Feb - jun 2023</v>
      </c>
      <c r="H9" s="19"/>
    </row>
    <row r="11" spans="1:8" ht="31.5" customHeight="1" x14ac:dyDescent="0.2">
      <c r="A11" s="4" t="s">
        <v>4</v>
      </c>
      <c r="B11" s="38" t="str">
        <f>Registro!B11</f>
        <v>INVESTIGACIÓN</v>
      </c>
      <c r="C11" s="38"/>
      <c r="D11" s="38"/>
      <c r="E11" s="38"/>
      <c r="F11" s="38"/>
      <c r="G11" s="38"/>
      <c r="H11" s="3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17" t="s">
        <v>24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17" t="str">
        <f>Registro!A17</f>
        <v xml:space="preserve">1 curso de formación "Modelo Talento Emprendedor"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informe técnico                                                                                                                                    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49" t="str">
        <f>Registro!A21</f>
        <v>Tomar curso "modelo talento emprendedor"</v>
      </c>
      <c r="B21" s="49"/>
      <c r="C21" s="43" t="str">
        <f>Registro!G21</f>
        <v>20/02/2023-03/07/2023</v>
      </c>
      <c r="D21" s="43"/>
      <c r="E21" s="43"/>
      <c r="F21" s="17" t="s">
        <v>27</v>
      </c>
      <c r="G21" s="17"/>
      <c r="H21" s="10">
        <v>0.33</v>
      </c>
    </row>
    <row r="22" spans="1:8" s="6" customFormat="1" ht="35.25" customHeight="1" x14ac:dyDescent="0.2">
      <c r="A22" s="49" t="str">
        <f>Registro!A22</f>
        <v>Asesorar y supervisar el avance en los proyetos para la solución de problemas y explicación de temas relacionados con el proyecto</v>
      </c>
      <c r="B22" s="49"/>
      <c r="C22" s="43" t="str">
        <f>Registro!G22</f>
        <v>20/02/2023-03/07/2023</v>
      </c>
      <c r="D22" s="43"/>
      <c r="E22" s="43"/>
      <c r="F22" s="17" t="s">
        <v>27</v>
      </c>
      <c r="G22" s="17"/>
      <c r="H22" s="10">
        <v>0.33</v>
      </c>
    </row>
    <row r="23" spans="1:8" s="6" customFormat="1" ht="35.25" customHeight="1" x14ac:dyDescent="0.2">
      <c r="A23" s="24" t="str">
        <f>Registro!A23</f>
        <v xml:space="preserve">Reporte del informe técnico </v>
      </c>
      <c r="B23" s="26"/>
      <c r="C23" s="52" t="str">
        <f>Registro!G23</f>
        <v>20/02/2023-03/07/2023</v>
      </c>
      <c r="D23" s="53"/>
      <c r="E23" s="54"/>
      <c r="F23" s="50" t="s">
        <v>27</v>
      </c>
      <c r="G23" s="51"/>
      <c r="H23" s="10">
        <v>0.33</v>
      </c>
    </row>
    <row r="24" spans="1:8" s="6" customFormat="1" ht="35.25" customHeight="1" x14ac:dyDescent="0.2">
      <c r="A24" s="24" t="str">
        <f>Registro!A24</f>
        <v>Avances del prototipo</v>
      </c>
      <c r="B24" s="26"/>
      <c r="C24" s="52" t="str">
        <f>Registro!G24</f>
        <v>20/02/2023-03/07/2023</v>
      </c>
      <c r="D24" s="53"/>
      <c r="E24" s="54"/>
      <c r="F24" s="50" t="s">
        <v>32</v>
      </c>
      <c r="G24" s="51"/>
      <c r="H24" s="10">
        <v>0.33</v>
      </c>
    </row>
    <row r="25" spans="1:8" s="6" customFormat="1" ht="35.25" customHeight="1" x14ac:dyDescent="0.2">
      <c r="A25" s="50"/>
      <c r="B25" s="51"/>
      <c r="C25" s="52"/>
      <c r="D25" s="53"/>
      <c r="E25" s="54"/>
      <c r="F25" s="50"/>
      <c r="G25" s="51"/>
      <c r="H25" s="10"/>
    </row>
    <row r="26" spans="1:8" s="6" customFormat="1" ht="35.25" customHeight="1" x14ac:dyDescent="0.2">
      <c r="A26" s="17"/>
      <c r="B26" s="17"/>
      <c r="C26" s="43"/>
      <c r="D26" s="43"/>
      <c r="E26" s="43"/>
      <c r="F26" s="17"/>
      <c r="G26" s="17"/>
      <c r="H26" s="10"/>
    </row>
    <row r="27" spans="1:8" s="6" customFormat="1" ht="35.25" customHeight="1" x14ac:dyDescent="0.2">
      <c r="A27" s="17"/>
      <c r="B27" s="17"/>
      <c r="C27" s="43"/>
      <c r="D27" s="43"/>
      <c r="E27" s="43"/>
      <c r="F27" s="17"/>
      <c r="G27" s="17"/>
      <c r="H27" s="10"/>
    </row>
    <row r="28" spans="1:8" s="6" customFormat="1" x14ac:dyDescent="0.2">
      <c r="A28" s="46"/>
      <c r="B28" s="46"/>
      <c r="C28" s="43"/>
      <c r="D28" s="43"/>
      <c r="E28" s="43"/>
      <c r="F28" s="46"/>
      <c r="G28" s="46"/>
      <c r="H28" s="10"/>
    </row>
    <row r="29" spans="1:8" s="6" customFormat="1" x14ac:dyDescent="0.2">
      <c r="A29" s="46"/>
      <c r="B29" s="46"/>
      <c r="C29" s="43"/>
      <c r="D29" s="43"/>
      <c r="E29" s="43"/>
      <c r="F29" s="46"/>
      <c r="G29" s="46"/>
      <c r="H29" s="10"/>
    </row>
    <row r="30" spans="1:8" s="6" customFormat="1" x14ac:dyDescent="0.2">
      <c r="A30" s="46"/>
      <c r="B30" s="46"/>
      <c r="C30" s="43"/>
      <c r="D30" s="43"/>
      <c r="E30" s="43"/>
      <c r="F30" s="46"/>
      <c r="G30" s="4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B8</f>
        <v>ING. ALMA ROSA CAMPOS LARA</v>
      </c>
      <c r="C35" s="20" t="s">
        <v>34</v>
      </c>
      <c r="D35" s="20"/>
      <c r="E35" s="20"/>
      <c r="G35" s="20" t="str">
        <f>Registro!F37</f>
        <v>MCJyS OFELIA ENRIQUEZ ORDAZ</v>
      </c>
      <c r="H35" s="20"/>
    </row>
    <row r="36" spans="1:8" ht="28.5" customHeight="1" x14ac:dyDescent="0.2">
      <c r="A36" s="9" t="s">
        <v>15</v>
      </c>
      <c r="C36" s="47" t="s">
        <v>33</v>
      </c>
      <c r="D36" s="47"/>
      <c r="E36" s="47"/>
      <c r="G36" s="14" t="s">
        <v>14</v>
      </c>
      <c r="H36" s="14"/>
    </row>
    <row r="38" spans="1:8" ht="24.75" customHeight="1" x14ac:dyDescent="0.2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Normal="100" zoomScaleSheetLayoutView="100" workbookViewId="0">
      <selection activeCell="A21" sqref="A21:H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39" t="s">
        <v>22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1" t="str">
        <f>Registro!D6</f>
        <v>MECATRÓNICA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ALMA ROSA CAMPOS LARA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19" t="str">
        <f>Registro!F9</f>
        <v>Feb - jun 2023</v>
      </c>
      <c r="H9" s="19"/>
    </row>
    <row r="11" spans="1:8" x14ac:dyDescent="0.2">
      <c r="A11" s="4" t="s">
        <v>4</v>
      </c>
      <c r="B11" s="20" t="str">
        <f>Registro!B11</f>
        <v>INVESTIGACIÓN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45.75" customHeight="1" x14ac:dyDescent="0.2">
      <c r="A14" s="17" t="str">
        <f>Registro!A14</f>
        <v>Fomentar la aplicación de habilidades creativas y de innovación en el desarrollo tecnológico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43.5" customHeight="1" x14ac:dyDescent="0.2">
      <c r="A17" s="17" t="str">
        <f>Registro!A17</f>
        <v xml:space="preserve">1 curso de formación "Modelo Talento Emprendedor"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informe técnico                                                                                                                                    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17" t="str">
        <f>[1]Registro!A21</f>
        <v>Revisión del anteproyecto</v>
      </c>
      <c r="B21" s="17"/>
      <c r="C21" s="43">
        <v>44809</v>
      </c>
      <c r="D21" s="43"/>
      <c r="E21" s="43"/>
      <c r="F21" s="17" t="str">
        <f>'[1]Reporte 1'!F21</f>
        <v>Archivo digital</v>
      </c>
      <c r="G21" s="17"/>
      <c r="H21" s="10">
        <v>1</v>
      </c>
    </row>
    <row r="22" spans="1:8" s="6" customFormat="1" ht="35.25" customHeight="1" x14ac:dyDescent="0.2">
      <c r="A22" s="17" t="str">
        <f>[1]Registro!A22</f>
        <v>Elaborar formato concentrador de solicitud de registro CI-01 y CI-02</v>
      </c>
      <c r="B22" s="17"/>
      <c r="C22" s="43" t="str">
        <f>'[1]Reporte 1'!C22</f>
        <v>10/09/2022-21/10/2022</v>
      </c>
      <c r="D22" s="43"/>
      <c r="E22" s="43"/>
      <c r="F22" s="17" t="str">
        <f>'[1]Reporte 1'!F22</f>
        <v>Archivo digital</v>
      </c>
      <c r="G22" s="17"/>
      <c r="H22" s="10">
        <v>1</v>
      </c>
    </row>
    <row r="23" spans="1:8" s="6" customFormat="1" ht="35.25" customHeight="1" x14ac:dyDescent="0.2">
      <c r="A23" s="17" t="str">
        <f>[1]Registro!A23</f>
        <v>Asesorar y supervisar el avance en los proyetos para la solución de problemas y explicación de temas relacionados con el proyecto</v>
      </c>
      <c r="B23" s="17"/>
      <c r="C23" s="43" t="str">
        <f>'[1]Reporte 1'!C23</f>
        <v>10/09/2022-16/01/23</v>
      </c>
      <c r="D23" s="43"/>
      <c r="E23" s="43"/>
      <c r="F23" s="17" t="str">
        <f>'[1]Reporte 1'!F23</f>
        <v>Archivo digital</v>
      </c>
      <c r="G23" s="17"/>
      <c r="H23" s="10">
        <v>0.66</v>
      </c>
    </row>
    <row r="24" spans="1:8" s="6" customFormat="1" ht="35.25" customHeight="1" x14ac:dyDescent="0.2">
      <c r="A24" s="17" t="str">
        <f>[1]Registro!A24</f>
        <v>Conclusión del análisis de factibilidad del proyecto de investigación</v>
      </c>
      <c r="B24" s="17"/>
      <c r="C24" s="43">
        <f>'[1]Reporte 1'!C24</f>
        <v>44942</v>
      </c>
      <c r="D24" s="43"/>
      <c r="E24" s="43"/>
      <c r="F24" s="17" t="str">
        <f>'[1]Reporte 1'!F24</f>
        <v>informe técnico</v>
      </c>
      <c r="G24" s="17"/>
      <c r="H24" s="10">
        <v>0</v>
      </c>
    </row>
    <row r="25" spans="1:8" s="6" customFormat="1" ht="35.25" customHeight="1" x14ac:dyDescent="0.2">
      <c r="A25" s="17"/>
      <c r="B25" s="17"/>
      <c r="C25" s="43"/>
      <c r="D25" s="43"/>
      <c r="E25" s="43"/>
      <c r="F25" s="17"/>
      <c r="G25" s="17"/>
      <c r="H25" s="10"/>
    </row>
    <row r="26" spans="1:8" s="6" customFormat="1" ht="35.25" customHeight="1" x14ac:dyDescent="0.2">
      <c r="A26" s="17"/>
      <c r="B26" s="17"/>
      <c r="C26" s="43"/>
      <c r="D26" s="43"/>
      <c r="E26" s="43"/>
      <c r="F26" s="17"/>
      <c r="G26" s="17"/>
      <c r="H26" s="10"/>
    </row>
    <row r="27" spans="1:8" s="6" customFormat="1" ht="35.25" customHeight="1" x14ac:dyDescent="0.2">
      <c r="A27" s="17"/>
      <c r="B27" s="17"/>
      <c r="C27" s="43"/>
      <c r="D27" s="43"/>
      <c r="E27" s="43"/>
      <c r="F27" s="17"/>
      <c r="G27" s="17"/>
      <c r="H27" s="10"/>
    </row>
    <row r="28" spans="1:8" s="6" customFormat="1" x14ac:dyDescent="0.2">
      <c r="A28" s="46"/>
      <c r="B28" s="46"/>
      <c r="C28" s="43"/>
      <c r="D28" s="43"/>
      <c r="E28" s="43"/>
      <c r="F28" s="46"/>
      <c r="G28" s="46"/>
      <c r="H28" s="10"/>
    </row>
    <row r="29" spans="1:8" s="6" customFormat="1" x14ac:dyDescent="0.2">
      <c r="A29" s="46"/>
      <c r="B29" s="46"/>
      <c r="C29" s="43"/>
      <c r="D29" s="43"/>
      <c r="E29" s="43"/>
      <c r="F29" s="46"/>
      <c r="G29" s="46"/>
      <c r="H29" s="10"/>
    </row>
    <row r="30" spans="1:8" s="6" customFormat="1" x14ac:dyDescent="0.2">
      <c r="A30" s="46"/>
      <c r="B30" s="46"/>
      <c r="C30" s="43"/>
      <c r="D30" s="43"/>
      <c r="E30" s="43"/>
      <c r="F30" s="46"/>
      <c r="G30" s="4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B8</f>
        <v>ING. ALMA ROSA CAMPOS LARA</v>
      </c>
      <c r="C35" s="20" t="str">
        <f>Registro!C37</f>
        <v>ing. Yosafat Mortera Elias</v>
      </c>
      <c r="D35" s="20"/>
      <c r="E35" s="20"/>
      <c r="G35" s="20" t="str">
        <f>Registro!F37</f>
        <v>MCJyS OFELIA ENRIQUEZ ORDAZ</v>
      </c>
      <c r="H35" s="20"/>
    </row>
    <row r="36" spans="1:8" ht="28.5" customHeight="1" x14ac:dyDescent="0.2">
      <c r="A36" s="9" t="s">
        <v>15</v>
      </c>
      <c r="C36" s="47" t="str">
        <f>'Reporte 1'!C36</f>
        <v>Jefe de División de Ingeniería Mecatrónica</v>
      </c>
      <c r="D36" s="47"/>
      <c r="E36" s="47"/>
      <c r="G36" s="14" t="s">
        <v>14</v>
      </c>
      <c r="H36" s="14"/>
    </row>
    <row r="38" spans="1:8" ht="24.75" customHeight="1" x14ac:dyDescent="0.2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0" zoomScaleNormal="100" zoomScaleSheetLayoutView="100" workbookViewId="0">
      <selection activeCell="A21" sqref="A21:B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39" t="s">
        <v>22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1" t="str">
        <f>Registro!D6</f>
        <v>MECATRÓNICA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ALMA ROSA CAMPOS LARA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19" t="str">
        <f>Registro!F9</f>
        <v>Feb - jun 2023</v>
      </c>
      <c r="H9" s="19"/>
    </row>
    <row r="11" spans="1:8" x14ac:dyDescent="0.2">
      <c r="A11" s="4" t="s">
        <v>4</v>
      </c>
      <c r="B11" s="20" t="s">
        <v>23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17" t="str">
        <f>Registro!A14</f>
        <v>Fomentar la aplicación de habilidades creativas y de innovación en el desarrollo tecnológico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17" t="str">
        <f>Registro!A17</f>
        <v xml:space="preserve">1 curso de formación "Modelo Talento Emprendedor"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informe técnico                                                                                                                                    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29.25" customHeight="1" x14ac:dyDescent="0.2">
      <c r="A21" s="48"/>
      <c r="B21" s="48"/>
      <c r="C21" s="43"/>
      <c r="D21" s="43"/>
      <c r="E21" s="43"/>
      <c r="F21" s="17"/>
      <c r="G21" s="17"/>
      <c r="H21" s="10"/>
    </row>
    <row r="22" spans="1:8" s="6" customFormat="1" ht="34.5" customHeight="1" x14ac:dyDescent="0.2">
      <c r="A22" s="49"/>
      <c r="B22" s="49"/>
      <c r="C22" s="43"/>
      <c r="D22" s="43"/>
      <c r="E22" s="43"/>
      <c r="F22" s="17"/>
      <c r="G22" s="17"/>
      <c r="H22" s="10"/>
    </row>
    <row r="23" spans="1:8" s="6" customFormat="1" ht="33.75" customHeight="1" x14ac:dyDescent="0.2">
      <c r="A23" s="49"/>
      <c r="B23" s="49"/>
      <c r="C23" s="43"/>
      <c r="D23" s="43"/>
      <c r="E23" s="43"/>
      <c r="F23" s="17"/>
      <c r="G23" s="17"/>
      <c r="H23" s="10"/>
    </row>
    <row r="24" spans="1:8" s="6" customFormat="1" ht="30.75" customHeight="1" x14ac:dyDescent="0.2">
      <c r="A24" s="49"/>
      <c r="B24" s="49"/>
      <c r="C24" s="43"/>
      <c r="D24" s="43"/>
      <c r="E24" s="43"/>
      <c r="F24" s="17"/>
      <c r="G24" s="17"/>
      <c r="H24" s="10"/>
    </row>
    <row r="25" spans="1:8" s="6" customFormat="1" ht="34.5" customHeight="1" x14ac:dyDescent="0.2">
      <c r="A25" s="49"/>
      <c r="B25" s="49"/>
      <c r="C25" s="43"/>
      <c r="D25" s="43"/>
      <c r="E25" s="43"/>
      <c r="F25" s="17"/>
      <c r="G25" s="17"/>
      <c r="H25" s="10"/>
    </row>
    <row r="26" spans="1:8" s="6" customFormat="1" ht="33.75" customHeight="1" x14ac:dyDescent="0.2">
      <c r="A26" s="49"/>
      <c r="B26" s="49"/>
      <c r="C26" s="43"/>
      <c r="D26" s="43"/>
      <c r="E26" s="43"/>
      <c r="F26" s="17"/>
      <c r="G26" s="17"/>
      <c r="H26" s="10"/>
    </row>
    <row r="27" spans="1:8" s="6" customFormat="1" ht="30.75" customHeight="1" x14ac:dyDescent="0.2">
      <c r="A27" s="49"/>
      <c r="B27" s="49"/>
      <c r="C27" s="43"/>
      <c r="D27" s="43"/>
      <c r="E27" s="43"/>
      <c r="F27" s="17"/>
      <c r="G27" s="17"/>
      <c r="H27" s="10"/>
    </row>
    <row r="28" spans="1:8" s="6" customFormat="1" x14ac:dyDescent="0.2">
      <c r="A28" s="46"/>
      <c r="B28" s="46"/>
      <c r="C28" s="43"/>
      <c r="D28" s="43"/>
      <c r="E28" s="43"/>
      <c r="F28" s="46"/>
      <c r="G28" s="46"/>
      <c r="H28" s="10"/>
    </row>
    <row r="29" spans="1:8" s="6" customFormat="1" x14ac:dyDescent="0.2">
      <c r="A29" s="46"/>
      <c r="B29" s="46"/>
      <c r="C29" s="43"/>
      <c r="D29" s="43"/>
      <c r="E29" s="43"/>
      <c r="F29" s="46"/>
      <c r="G29" s="46"/>
      <c r="H29" s="10"/>
    </row>
    <row r="30" spans="1:8" s="6" customFormat="1" x14ac:dyDescent="0.2">
      <c r="A30" s="46"/>
      <c r="B30" s="46"/>
      <c r="C30" s="43"/>
      <c r="D30" s="43"/>
      <c r="E30" s="43"/>
      <c r="F30" s="46"/>
      <c r="G30" s="4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34" t="s">
        <v>28</v>
      </c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B8</f>
        <v>ING. ALMA ROSA CAMPOS LARA</v>
      </c>
      <c r="C35" s="20" t="str">
        <f>Registro!C37</f>
        <v>ing. Yosafat Mortera Elias</v>
      </c>
      <c r="D35" s="20"/>
      <c r="E35" s="20"/>
      <c r="G35" s="20" t="str">
        <f>Registro!F37</f>
        <v>MCJyS OFELIA ENRIQUEZ ORDAZ</v>
      </c>
      <c r="H35" s="20"/>
    </row>
    <row r="36" spans="1:8" ht="28.5" customHeight="1" x14ac:dyDescent="0.2">
      <c r="A36" s="9" t="s">
        <v>15</v>
      </c>
      <c r="C36" s="47" t="s">
        <v>33</v>
      </c>
      <c r="D36" s="47"/>
      <c r="E36" s="47"/>
      <c r="G36" s="14" t="s">
        <v>14</v>
      </c>
      <c r="H36" s="14"/>
    </row>
    <row r="38" spans="1:8" ht="24.75" customHeight="1" x14ac:dyDescent="0.2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Alma </cp:lastModifiedBy>
  <cp:lastPrinted>2022-07-28T18:37:02Z</cp:lastPrinted>
  <dcterms:created xsi:type="dcterms:W3CDTF">2022-07-23T13:46:58Z</dcterms:created>
  <dcterms:modified xsi:type="dcterms:W3CDTF">2023-04-18T19:03:33Z</dcterms:modified>
</cp:coreProperties>
</file>