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ATV\"/>
    </mc:Choice>
  </mc:AlternateContent>
  <xr:revisionPtr revIDLastSave="0" documentId="8_{66A2CBE3-72B2-4F83-BB1D-D4C277630D1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<sst xmlns="http://schemas.openxmlformats.org/spreadsheetml/2006/main" count="185" uniqueCount="48">
  <si>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</si>
  <si>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</si>
  <si>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</si>
  <si>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</si>
  <si>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</si>
  <si>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</si>
  <si>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</si>
  <si>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</si>
  <si>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</si>
  <si>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</si>
  <si>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</si>
  <si>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</si>
  <si>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</si>
  <si>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</si>
  <si>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</si>
  <si>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</si>
  <si>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</si>
  <si>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</si>
  <si>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</si>
  <si>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</si>
  <si>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</si>
  <si>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</si>
  <si>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</si>
  <si>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</si>
  <si>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</si>
  <si>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</si>
  <si>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</si>
  <si>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</si>
  <si>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</si>
  <si>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</si>
  <si>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</si>
  <si>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</si>
  <si>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</si>
  <si>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</si>
  <si>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</si>
  <si>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</si>
  <si>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PROBABILIDAD Y ESTADISTICA</t>
  </si>
  <si>
    <t>IGEM</t>
  </si>
  <si>
    <t>204 A</t>
  </si>
  <si>
    <t>ESTADISTICA INFERENCIAL I</t>
  </si>
  <si>
    <t>407 B</t>
  </si>
  <si>
    <t>INGENIERIA ECONOMICA</t>
  </si>
  <si>
    <t>407 A</t>
  </si>
  <si>
    <t>ISIC</t>
  </si>
  <si>
    <t>FEBRERO-JULIO 2023</t>
  </si>
  <si>
    <t>II</t>
  </si>
  <si>
    <t xml:space="preserve">DEPARTAMENTO DE CIENCIAS BASICAS 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</si>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</sst>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R17" sqref="R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38</v>
      </c>
      <c r="D14" s="9" t="s">
        <v>43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ht="26.4" x14ac:dyDescent="0.25">
      <c r="A15" s="8" t="s">
        <v>41</v>
      </c>
      <c r="B15" s="9" t="s">
        <v>21</v>
      </c>
      <c r="C15" s="9" t="s">
        <v>42</v>
      </c>
      <c r="D15" s="9" t="s">
        <v>37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8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0.53</v>
      </c>
    </row>
    <row r="17" spans="1:18" s="11" customFormat="1" ht="26.4" x14ac:dyDescent="0.25">
      <c r="A17" s="8" t="s">
        <v>41</v>
      </c>
      <c r="B17" s="9" t="s">
        <v>21</v>
      </c>
      <c r="C17" s="9" t="s">
        <v>40</v>
      </c>
      <c r="D17" s="9" t="s">
        <v>37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0.88250000000000006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38" sqref="M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 t="s">
        <v>45</v>
      </c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0.6</v>
      </c>
    </row>
    <row r="15" spans="1:14" s="11" customFormat="1" ht="26.4" x14ac:dyDescent="0.25">
      <c r="A15" s="9" t="str">
        <f>'1'!A15</f>
        <v>INGENIERIA ECONOMICA</v>
      </c>
      <c r="B15" s="9" t="s">
        <v>45</v>
      </c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21</v>
      </c>
      <c r="N15" s="15">
        <v>1</v>
      </c>
    </row>
    <row r="16" spans="1:14" s="11" customFormat="1" ht="26.4" x14ac:dyDescent="0.25">
      <c r="A16" s="9" t="str">
        <f>'1'!A16</f>
        <v>ESTADISTICA INFERENCIAL I</v>
      </c>
      <c r="B16" s="9" t="s">
        <v>45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0.5</v>
      </c>
    </row>
    <row r="17" spans="1:14" s="11" customFormat="1" ht="26.4" x14ac:dyDescent="0.25">
      <c r="A17" s="9" t="str">
        <f>'1'!A17</f>
        <v>INGENIERIA ECONOMICA</v>
      </c>
      <c r="B17" s="9" t="s">
        <v>45</v>
      </c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0.77500000000000002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23</v>
      </c>
      <c r="G14" s="9"/>
      <c r="H14" s="10"/>
      <c r="I14" s="9">
        <f t="shared" ref="I14:I28" si="0">(E14-SUM(F14:G14))-K14</f>
        <v>-8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>INGENIERIA ECONOMICA</v>
      </c>
      <c r="B15" s="9"/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ESTADISTICA INFERENCIAL I</v>
      </c>
      <c r="B16" s="9"/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25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INGENIERIA ECONOMICA</v>
      </c>
      <c r="B17" s="9"/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28</v>
      </c>
      <c r="G17" s="9"/>
      <c r="H17" s="10"/>
      <c r="I17" s="9">
        <f t="shared" si="0"/>
        <v>-11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95</v>
      </c>
      <c r="G28" s="17"/>
      <c r="H28" s="18"/>
      <c r="I28" s="17">
        <f t="shared" si="0"/>
        <v>-20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23</v>
      </c>
      <c r="G14" s="9"/>
      <c r="H14" s="10"/>
      <c r="I14" s="9">
        <f t="shared" ref="I14:I28" si="0">(E14-SUM(F14:G14))-K14</f>
        <v>-8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6.4" x14ac:dyDescent="0.25">
      <c r="A15" s="9" t="str">
        <f>'1'!A15</f>
        <v>INGENIERIA ECONOMICA</v>
      </c>
      <c r="B15" s="9"/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6.4" x14ac:dyDescent="0.25">
      <c r="A16" s="9" t="str">
        <f>'1'!A16</f>
        <v>ESTADISTICA INFERENCIAL I</v>
      </c>
      <c r="B16" s="9"/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25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INGENIERIA ECONOMICA</v>
      </c>
      <c r="B17" s="9"/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28</v>
      </c>
      <c r="G17" s="9"/>
      <c r="H17" s="10"/>
      <c r="I17" s="9">
        <f t="shared" si="0"/>
        <v>-11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95</v>
      </c>
      <c r="G28" s="17">
        <f>SUM(G14:G27)</f>
        <v>0</v>
      </c>
      <c r="H28" s="18">
        <f>SUM(F28:G28)/E28</f>
        <v>1.2666666666666666</v>
      </c>
      <c r="I28" s="17">
        <f t="shared" si="0"/>
        <v>-20</v>
      </c>
      <c r="J28" s="18">
        <f t="shared" ref="J28" si="2">I28/E28</f>
        <v>-0.26666666666666666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23</v>
      </c>
      <c r="G14" s="9">
        <v>0</v>
      </c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6.4" x14ac:dyDescent="0.25">
      <c r="A15" s="9" t="str">
        <f>'1'!A15</f>
        <v>INGENIERIA ECONOMICA</v>
      </c>
      <c r="B15" s="9"/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19</v>
      </c>
      <c r="G15" s="9">
        <v>0</v>
      </c>
      <c r="H15" s="10"/>
      <c r="I15" s="9"/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6.4" x14ac:dyDescent="0.25">
      <c r="A16" s="9" t="str">
        <f>'1'!A16</f>
        <v>ESTADISTICA INFERENCIAL I</v>
      </c>
      <c r="B16" s="9"/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25</v>
      </c>
      <c r="G16" s="9">
        <v>0</v>
      </c>
      <c r="H16" s="10"/>
      <c r="I16" s="9"/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6.4" x14ac:dyDescent="0.25">
      <c r="A17" s="9" t="str">
        <f>'1'!A17</f>
        <v>INGENIERIA ECONOMICA</v>
      </c>
      <c r="B17" s="9"/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28</v>
      </c>
      <c r="G17" s="9">
        <v>0</v>
      </c>
      <c r="H17" s="10"/>
      <c r="I17" s="9"/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95</v>
      </c>
      <c r="G28" s="17">
        <f>SUM(G14:G27)</f>
        <v>0</v>
      </c>
      <c r="H28" s="18">
        <f>SUM(F28:G28)/E28</f>
        <v>1.2666666666666666</v>
      </c>
      <c r="I28" s="17">
        <f t="shared" ref="I28" si="1">(E28-SUM(F28:G28))-K28</f>
        <v>-20</v>
      </c>
      <c r="J28" s="18">
        <f t="shared" ref="J28" si="2">I28/E28</f>
        <v>-0.26666666666666666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2023-05-09T17:50:50Z</dcterms:modified>
  <cp:category/>
  <cp:contentStatus/>
</cp:coreProperties>
</file>