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chaparrita\ara\"/>
    </mc:Choice>
  </mc:AlternateContent>
  <bookViews>
    <workbookView xWindow="0" yWindow="0" windowWidth="20490" windowHeight="775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A26" i="7"/>
  <c r="A27" i="8"/>
  <c r="A21" i="9" l="1"/>
  <c r="G35" i="9" l="1"/>
  <c r="C35" i="9"/>
  <c r="C30" i="9"/>
  <c r="A30" i="9"/>
  <c r="C29" i="9"/>
  <c r="A29" i="9"/>
  <c r="A28" i="9"/>
  <c r="A27" i="9"/>
  <c r="A26" i="9"/>
  <c r="A25" i="9"/>
  <c r="A24" i="9"/>
  <c r="A23" i="9"/>
  <c r="A22" i="9"/>
  <c r="A14" i="9"/>
  <c r="B11" i="9"/>
  <c r="G9" i="9"/>
  <c r="A36" i="9"/>
  <c r="D6" i="9"/>
  <c r="G35" i="8"/>
  <c r="C35" i="8"/>
  <c r="A28" i="8"/>
  <c r="A25" i="8"/>
  <c r="A24" i="8"/>
  <c r="A23" i="8"/>
  <c r="A22" i="8"/>
  <c r="A21" i="8"/>
  <c r="A14" i="8"/>
  <c r="B11" i="8"/>
  <c r="G9" i="8"/>
  <c r="B8" i="8"/>
  <c r="A36" i="8" s="1"/>
  <c r="D6" i="8"/>
  <c r="A25" i="7"/>
  <c r="A24" i="7"/>
  <c r="A23" i="7"/>
  <c r="A22" i="7"/>
  <c r="A21" i="7"/>
  <c r="A14" i="7"/>
  <c r="A35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<sst xmlns="http://schemas.openxmlformats.org/spreadsheetml/2006/main" count="124" uniqueCount="56">
  <si>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</si>
  <si>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</si>
  <si>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</si>
  <si>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</si>
  <si>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</si>
  <si>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</si>
  <si>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</si>
  <si>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</si>
  <si>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</si>
  <si>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</si>
  <si>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</si>
  <si>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</si>
  <si>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</si>
  <si>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</si>
  <si>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</si>
  <si>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</si>
  <si>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</si>
  <si>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</si>
  <si>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</si>
  <si>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</si>
  <si>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</si>
  <si>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</si>
  <si>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</si>
  <si>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</si>
  <si>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</si>
  <si>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</si>
  <si>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</si>
  <si>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</si>
  <si>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</si>
  <si>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</si>
  <si>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</si>
  <si>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</si>
  <si>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</si>
  <si>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</si>
  <si>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</si>
  <si>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</si>
  <si>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</si>
  <si>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</si>
  <si>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</si>
  <si>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</si>
  <si>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</si>
  <si>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</si>
  <si>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</si>
  <si>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</si>
  <si>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Elaboracionn de instrumentaciones didacticas</t>
  </si>
  <si>
    <t>instrumentaciones en la plataforma</t>
  </si>
  <si>
    <t>ING. ARACELY TADEO VARA</t>
  </si>
  <si>
    <t>Jefe de Depto. De Ciencias Basicas</t>
  </si>
  <si>
    <t>Dr. TONATIHU SOSME SANCHEZ</t>
  </si>
  <si>
    <t>M.C.J Y S. OFELIA ENRIQUEZ ORDAZ</t>
  </si>
  <si>
    <t>4 Reportes parciales del SGI
1 Reporte Final del SGI
4 instrumentaciones didacticas
3 Reportes de Proyectos Individuales</t>
  </si>
  <si>
    <t>DOCENCIA (PREPARACION DE CLASES, CORRECCION DE EXAMENES, REDACCION)</t>
  </si>
  <si>
    <t>4 Reportes parciales del SGI
1 Reporte Final del SGI
4 Instrumentaciones didacticas 3 Reportes de Proyectos Individuales</t>
  </si>
  <si>
    <t>FEBRERO-JULIO 2023</t>
  </si>
  <si>
    <t>20/02/2023-23/06/2023</t>
  </si>
  <si>
    <t>20/02/2023-17/04/2023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</si>
</sst>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B21" zoomScale="160" zoomScaleNormal="160" zoomScaleSheetLayoutView="100" workbookViewId="0">
      <selection activeCell="G27" sqref="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22</v>
      </c>
      <c r="C1" s="17"/>
      <c r="D1" s="17"/>
      <c r="E1" s="17"/>
      <c r="F1" s="17"/>
      <c r="G1" s="17"/>
    </row>
    <row r="3" spans="1:7" x14ac:dyDescent="0.2">
      <c r="A3" s="25" t="s">
        <v>24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42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46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25</v>
      </c>
      <c r="G9" s="30"/>
    </row>
    <row r="11" spans="1:7" ht="31.5" customHeight="1" x14ac:dyDescent="0.2">
      <c r="A11" s="4" t="s">
        <v>4</v>
      </c>
      <c r="B11" s="22" t="s">
        <v>51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50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19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35</v>
      </c>
      <c r="B21" s="19"/>
      <c r="C21" s="19"/>
      <c r="D21" s="19"/>
      <c r="E21" s="19"/>
      <c r="F21" s="20"/>
      <c r="G21" s="12" t="s">
        <v>54</v>
      </c>
    </row>
    <row r="22" spans="1:7" s="6" customFormat="1" x14ac:dyDescent="0.2">
      <c r="A22" s="18" t="s">
        <v>27</v>
      </c>
      <c r="B22" s="19"/>
      <c r="C22" s="19"/>
      <c r="D22" s="19"/>
      <c r="E22" s="19"/>
      <c r="F22" s="20"/>
      <c r="G22" s="12" t="s">
        <v>54</v>
      </c>
    </row>
    <row r="23" spans="1:7" s="6" customFormat="1" x14ac:dyDescent="0.2">
      <c r="A23" s="18" t="s">
        <v>28</v>
      </c>
      <c r="B23" s="19"/>
      <c r="C23" s="19"/>
      <c r="D23" s="19"/>
      <c r="E23" s="19"/>
      <c r="F23" s="20"/>
      <c r="G23" s="12" t="s">
        <v>54</v>
      </c>
    </row>
    <row r="24" spans="1:7" s="6" customFormat="1" x14ac:dyDescent="0.2">
      <c r="A24" s="18" t="s">
        <v>29</v>
      </c>
      <c r="B24" s="19"/>
      <c r="C24" s="19"/>
      <c r="D24" s="19"/>
      <c r="E24" s="19"/>
      <c r="F24" s="20"/>
      <c r="G24" s="12" t="s">
        <v>54</v>
      </c>
    </row>
    <row r="25" spans="1:7" s="6" customFormat="1" x14ac:dyDescent="0.2">
      <c r="A25" s="18" t="s">
        <v>30</v>
      </c>
      <c r="B25" s="19"/>
      <c r="C25" s="19"/>
      <c r="D25" s="19"/>
      <c r="E25" s="19"/>
      <c r="F25" s="20"/>
      <c r="G25" s="12" t="s">
        <v>54</v>
      </c>
    </row>
    <row r="26" spans="1:7" s="6" customFormat="1" x14ac:dyDescent="0.2">
      <c r="A26" s="18" t="s">
        <v>31</v>
      </c>
      <c r="B26" s="19"/>
      <c r="C26" s="19"/>
      <c r="D26" s="19"/>
      <c r="E26" s="19"/>
      <c r="F26" s="20"/>
      <c r="G26" s="12" t="s">
        <v>54</v>
      </c>
    </row>
    <row r="27" spans="1:7" s="6" customFormat="1" x14ac:dyDescent="0.2">
      <c r="A27" s="18" t="s">
        <v>43</v>
      </c>
      <c r="B27" s="19"/>
      <c r="C27" s="19"/>
      <c r="D27" s="19"/>
      <c r="E27" s="19"/>
      <c r="F27" s="20"/>
      <c r="G27" s="12">
        <v>44970</v>
      </c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9"/>
      <c r="B30" s="9"/>
      <c r="C30" s="9"/>
      <c r="D30" s="9"/>
      <c r="E30" s="9"/>
      <c r="F30" s="9"/>
      <c r="G30" s="1"/>
    </row>
    <row r="31" spans="1:7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tr">
        <f>B8</f>
        <v>ING. ARACELY TADEO VARA</v>
      </c>
      <c r="C35" s="21" t="s">
        <v>15</v>
      </c>
      <c r="D35" s="21"/>
      <c r="E35"/>
      <c r="F35" s="21" t="s">
        <v>15</v>
      </c>
      <c r="G35" s="21"/>
    </row>
    <row r="36" spans="1:7" ht="28.5" customHeight="1" x14ac:dyDescent="0.2">
      <c r="A36" s="10" t="s">
        <v>16</v>
      </c>
      <c r="C36" s="31" t="s">
        <v>32</v>
      </c>
      <c r="D36" s="31"/>
      <c r="F36" s="32" t="s">
        <v>14</v>
      </c>
      <c r="G36" s="32"/>
    </row>
    <row r="38" spans="1:7" x14ac:dyDescent="0.2">
      <c r="A38" s="27" t="s">
        <v>20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="150" zoomScaleNormal="15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42" t="s">
        <v>23</v>
      </c>
      <c r="C1" s="42"/>
      <c r="D1" s="42"/>
      <c r="E1" s="42"/>
      <c r="F1" s="42"/>
      <c r="G1" s="42"/>
      <c r="H1" s="42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3" t="s">
        <v>42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46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">
        <v>53</v>
      </c>
      <c r="H9" s="30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">
        <v>52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55</v>
      </c>
      <c r="D21" s="38"/>
      <c r="E21" s="38"/>
      <c r="F21" s="37" t="s">
        <v>36</v>
      </c>
      <c r="G21" s="37"/>
      <c r="H21" s="11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8" t="s">
        <v>55</v>
      </c>
      <c r="D22" s="38"/>
      <c r="E22" s="38"/>
      <c r="F22" s="24" t="s">
        <v>37</v>
      </c>
      <c r="G22" s="24"/>
      <c r="H22" s="11">
        <v>0.33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8" t="s">
        <v>55</v>
      </c>
      <c r="D23" s="38"/>
      <c r="E23" s="38"/>
      <c r="F23" s="24" t="s">
        <v>38</v>
      </c>
      <c r="G23" s="24"/>
      <c r="H23" s="11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8" t="s">
        <v>55</v>
      </c>
      <c r="D24" s="38"/>
      <c r="E24" s="38"/>
      <c r="F24" s="37" t="s">
        <v>39</v>
      </c>
      <c r="G24" s="37"/>
      <c r="H24" s="11">
        <v>0.33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8" t="s">
        <v>55</v>
      </c>
      <c r="D25" s="38"/>
      <c r="E25" s="38"/>
      <c r="F25" s="37" t="s">
        <v>40</v>
      </c>
      <c r="G25" s="37"/>
      <c r="H25" s="11">
        <v>0.33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39"/>
      <c r="C26" s="38" t="s">
        <v>34</v>
      </c>
      <c r="D26" s="38"/>
      <c r="E26" s="38"/>
      <c r="F26" s="24" t="s">
        <v>41</v>
      </c>
      <c r="G26" s="24"/>
      <c r="H26" s="11">
        <v>0.33</v>
      </c>
    </row>
    <row r="27" spans="1:8" s="6" customFormat="1" x14ac:dyDescent="0.2">
      <c r="A27" s="37" t="s">
        <v>44</v>
      </c>
      <c r="B27" s="37"/>
      <c r="C27" s="38">
        <v>44970</v>
      </c>
      <c r="D27" s="38"/>
      <c r="E27" s="38"/>
      <c r="F27" s="37" t="s">
        <v>45</v>
      </c>
      <c r="G27" s="37"/>
      <c r="H27" s="11">
        <v>1</v>
      </c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">
        <v>48</v>
      </c>
      <c r="D34" s="21"/>
      <c r="E34" s="21"/>
      <c r="G34" s="21" t="s">
        <v>49</v>
      </c>
      <c r="H34" s="21"/>
    </row>
    <row r="35" spans="1:8" ht="28.5" customHeight="1" x14ac:dyDescent="0.2">
      <c r="A35" s="10" t="str">
        <f>B8</f>
        <v>ING. ARACELY TADEO VARA</v>
      </c>
      <c r="C35" s="36" t="s">
        <v>47</v>
      </c>
      <c r="D35" s="36"/>
      <c r="E35" s="36"/>
      <c r="G35" s="15" t="s">
        <v>14</v>
      </c>
      <c r="H35" s="15"/>
    </row>
    <row r="37" spans="1:8" ht="24.75" customHeight="1" x14ac:dyDescent="0.2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3" zoomScale="140" zoomScaleNormal="140" zoomScaleSheetLayoutView="100" workbookViewId="0">
      <selection activeCell="A27" sqref="A27:B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2" t="s">
        <v>23</v>
      </c>
      <c r="C1" s="42"/>
      <c r="D1" s="42"/>
      <c r="E1" s="42"/>
      <c r="F1" s="42"/>
      <c r="G1" s="42"/>
      <c r="H1" s="42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3" t="str">
        <f>Registro!D6</f>
        <v>DEPARTAMENTO DE CIENCIAS BASICAS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ARACELY TADEO VARA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(PREPARACION DE CLASES, CORRECCION DE EXAMENES,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">
        <v>33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8"/>
      <c r="D21" s="38"/>
      <c r="E21" s="38"/>
      <c r="F21" s="37" t="s">
        <v>36</v>
      </c>
      <c r="G21" s="37"/>
      <c r="H21" s="11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8"/>
      <c r="D22" s="38"/>
      <c r="E22" s="38"/>
      <c r="F22" s="24" t="s">
        <v>37</v>
      </c>
      <c r="G22" s="24"/>
      <c r="H22" s="11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8"/>
      <c r="D23" s="38"/>
      <c r="E23" s="38"/>
      <c r="F23" s="24" t="s">
        <v>38</v>
      </c>
      <c r="G23" s="24"/>
      <c r="H23" s="11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8"/>
      <c r="D24" s="38"/>
      <c r="E24" s="38"/>
      <c r="F24" s="37" t="s">
        <v>39</v>
      </c>
      <c r="G24" s="37"/>
      <c r="H24" s="11">
        <v>0.66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8"/>
      <c r="D25" s="38"/>
      <c r="E25" s="38"/>
      <c r="F25" s="37" t="s">
        <v>40</v>
      </c>
      <c r="G25" s="37"/>
      <c r="H25" s="11">
        <v>0.66</v>
      </c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1">
        <v>0.66</v>
      </c>
    </row>
    <row r="27" spans="1:8" s="6" customFormat="1" ht="35.25" customHeight="1" x14ac:dyDescent="0.2">
      <c r="A27" s="24" t="str">
        <f>Registro!A26</f>
        <v>Elaboración de reportes administrativos de las actividades</v>
      </c>
      <c r="B27" s="24"/>
      <c r="C27" s="38"/>
      <c r="D27" s="38"/>
      <c r="E27" s="38"/>
      <c r="F27" s="24" t="s">
        <v>41</v>
      </c>
      <c r="G27" s="24"/>
      <c r="H27" s="11">
        <v>0.66</v>
      </c>
    </row>
    <row r="28" spans="1:8" s="6" customFormat="1" x14ac:dyDescent="0.2">
      <c r="A28" s="37" t="str">
        <f>Registro!A27</f>
        <v xml:space="preserve">Elaborar instrumerntaciones didacticas </v>
      </c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(Nombre y firma)</v>
      </c>
      <c r="D35" s="21"/>
      <c r="E35" s="21"/>
      <c r="G35" s="21" t="str">
        <f>Registro!F35</f>
        <v>(Nombre y firma)</v>
      </c>
      <c r="H35" s="21"/>
    </row>
    <row r="36" spans="1:8" ht="28.5" customHeight="1" x14ac:dyDescent="0.2">
      <c r="A36" s="10" t="str">
        <f>B8</f>
        <v>ING. ARACELY TADEO VARA</v>
      </c>
      <c r="C36" s="36" t="s">
        <v>17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21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13" zoomScale="140" zoomScaleNormal="210" zoomScaleSheetLayoutView="140" workbookViewId="0">
      <selection activeCell="H27" sqref="H27"/>
    </sheetView>
  </sheetViews>
  <sheetFormatPr baseColWidth="10" defaultColWidth="11.42578125" defaultRowHeight="12.75" x14ac:dyDescent="0.2"/>
  <cols>
    <col min="1" max="1" width="31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29.42578125" style="1" customWidth="1"/>
    <col min="9" max="16384" width="11.42578125" style="1"/>
  </cols>
  <sheetData>
    <row r="1" spans="1:8" ht="56.25" customHeight="1" x14ac:dyDescent="0.2">
      <c r="A1" s="7"/>
      <c r="B1" s="42" t="s">
        <v>23</v>
      </c>
      <c r="C1" s="42"/>
      <c r="D1" s="42"/>
      <c r="E1" s="42"/>
      <c r="F1" s="42"/>
      <c r="G1" s="42"/>
      <c r="H1" s="42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3" t="str">
        <f>Registro!D6</f>
        <v>DEPARTAMENTO DE CIENCIAS BASICAS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46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(PREPARACION DE CLASES, CORRECCION DE EXAMENES,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">
        <v>33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7" t="str">
        <f>Registro!A21</f>
        <v>Preparación de clases de materias de acuerdo al horario de clases asignado en este semestre.</v>
      </c>
      <c r="B21" s="37"/>
      <c r="C21" s="38"/>
      <c r="D21" s="38"/>
      <c r="E21" s="38"/>
      <c r="F21" s="37"/>
      <c r="G21" s="37"/>
      <c r="H21" s="11"/>
    </row>
    <row r="22" spans="1:8" s="6" customFormat="1" x14ac:dyDescent="0.2">
      <c r="A22" s="37" t="str">
        <f>Registro!A22</f>
        <v>Elaboración, aplicación y calificación de exámenes</v>
      </c>
      <c r="B22" s="37"/>
      <c r="C22" s="38"/>
      <c r="D22" s="38"/>
      <c r="E22" s="38"/>
      <c r="F22" s="24"/>
      <c r="G22" s="24"/>
      <c r="H22" s="11"/>
    </row>
    <row r="23" spans="1:8" s="6" customFormat="1" x14ac:dyDescent="0.2">
      <c r="A23" s="37" t="str">
        <f>Registro!A23</f>
        <v>Investigación Documental del contenido de las asignaturas</v>
      </c>
      <c r="B23" s="37"/>
      <c r="C23" s="38"/>
      <c r="D23" s="38"/>
      <c r="E23" s="38"/>
      <c r="F23" s="24"/>
      <c r="G23" s="24"/>
      <c r="H23" s="11"/>
    </row>
    <row r="24" spans="1:8" s="6" customFormat="1" x14ac:dyDescent="0.2">
      <c r="A24" s="37" t="str">
        <f>Registro!A24</f>
        <v>Proceso de evalución de los trabajos de los alumnos.</v>
      </c>
      <c r="B24" s="37"/>
      <c r="C24" s="38"/>
      <c r="D24" s="38"/>
      <c r="E24" s="38"/>
      <c r="F24" s="37"/>
      <c r="G24" s="37"/>
      <c r="H24" s="11"/>
    </row>
    <row r="25" spans="1:8" s="6" customFormat="1" x14ac:dyDescent="0.2">
      <c r="A25" s="37" t="str">
        <f>Registro!A25</f>
        <v>Preparación de material didáctico para cada tema de las materias antes citadas</v>
      </c>
      <c r="B25" s="37"/>
      <c r="C25" s="38"/>
      <c r="D25" s="38"/>
      <c r="E25" s="38"/>
      <c r="F25" s="37"/>
      <c r="G25" s="37"/>
      <c r="H25" s="11"/>
    </row>
    <row r="26" spans="1:8" s="6" customFormat="1" x14ac:dyDescent="0.2">
      <c r="A26" s="37" t="e">
        <f>Registro!#REF!</f>
        <v>#REF!</v>
      </c>
      <c r="B26" s="37"/>
      <c r="C26" s="38"/>
      <c r="D26" s="38"/>
      <c r="E26" s="38"/>
      <c r="F26" s="24"/>
      <c r="G26" s="24"/>
      <c r="H26" s="11"/>
    </row>
    <row r="27" spans="1:8" s="6" customFormat="1" x14ac:dyDescent="0.2">
      <c r="A27" s="37" t="str">
        <f>Registro!A26</f>
        <v>Elaboración de reportes administrativos de las actividades</v>
      </c>
      <c r="B27" s="37"/>
      <c r="C27" s="38"/>
      <c r="D27" s="38"/>
      <c r="E27" s="38"/>
      <c r="F27" s="24"/>
      <c r="G27" s="24"/>
      <c r="H27" s="11"/>
    </row>
    <row r="28" spans="1:8" s="6" customFormat="1" x14ac:dyDescent="0.2">
      <c r="A28" s="37" t="str">
        <f>Registro!A27</f>
        <v xml:space="preserve">Elaborar instrumerntaciones didacticas </v>
      </c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>
        <f>Registro!A28</f>
        <v>0</v>
      </c>
      <c r="B29" s="37"/>
      <c r="C29" s="38">
        <f>Registro!G28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Registro!A29</f>
        <v>0</v>
      </c>
      <c r="B30" s="37"/>
      <c r="C30" s="38">
        <f>Registro!G29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(Nombre y firma)</v>
      </c>
      <c r="D35" s="21"/>
      <c r="E35" s="21"/>
      <c r="G35" s="21" t="str">
        <f>Registro!F35</f>
        <v>(Nombre y firma)</v>
      </c>
      <c r="H35" s="21"/>
    </row>
    <row r="36" spans="1:8" ht="28.5" customHeight="1" x14ac:dyDescent="0.2">
      <c r="A36" s="10" t="str">
        <f>B8</f>
        <v>ING. ARACELY TADEO VARA</v>
      </c>
      <c r="C36" s="36" t="s">
        <v>17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21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EDGAR ROMAN</cp:lastModifiedBy>
  <cp:lastPrinted>2022-07-28T18:37:02Z</cp:lastPrinted>
  <dcterms:created xsi:type="dcterms:W3CDTF">2022-07-23T13:46:58Z</dcterms:created>
  <dcterms:modified xsi:type="dcterms:W3CDTF">2023-04-20T17:33:36Z</dcterms:modified>
</cp:coreProperties>
</file>