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8" l="1"/>
  <c r="B11" i="7" l="1"/>
  <c r="A26" i="7"/>
  <c r="G35" i="9" l="1"/>
  <c r="C35" i="9"/>
  <c r="A14" i="9"/>
  <c r="B11" i="9"/>
  <c r="A36" i="9"/>
  <c r="D6" i="9"/>
  <c r="G35" i="8"/>
  <c r="C35" i="8"/>
  <c r="A25" i="8"/>
  <c r="A24" i="8"/>
  <c r="A23" i="8"/>
  <c r="A22" i="8"/>
  <c r="A21" i="8"/>
  <c r="A14" i="8"/>
  <c r="B11" i="8"/>
  <c r="B8" i="8"/>
  <c r="A36" i="8" s="1"/>
  <c r="D6" i="8"/>
  <c r="A25" i="7"/>
  <c r="A24" i="7"/>
  <c r="A23" i="7"/>
  <c r="A22" i="7"/>
  <c r="A21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<sst xmlns="http://schemas.openxmlformats.org/spreadsheetml/2006/main" count="144" uniqueCount="58">
  <si>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</si>
  <si>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</si>
  <si>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</si>
  <si>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</si>
  <si>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</si>
  <si>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</si>
  <si>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</si>
  <si>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</si>
  <si>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</si>
  <si>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</si>
  <si>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</si>
  <si>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</si>
  <si>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</si>
  <si>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</si>
  <si>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</si>
  <si>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</si>
  <si>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</si>
  <si>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</si>
  <si>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</si>
  <si>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</si>
  <si>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</si>
  <si>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</si>
  <si>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</si>
  <si>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</si>
  <si>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</si>
  <si>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</si>
  <si>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</si>
  <si>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</si>
  <si>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</si>
  <si>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</si>
  <si>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</si>
  <si>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</si>
  <si>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</si>
  <si>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</si>
  <si>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</si>
  <si>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</si>
  <si>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</si>
  <si>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</si>
  <si>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</si>
  <si>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</si>
  <si>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</si>
  <si>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</si>
  <si>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</si>
  <si>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</si>
  <si>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</si>
  <si>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</si>
  <si>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</si>
  <si>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</si>
  <si>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</si>
  <si>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</si>
  <si>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4 Reportes parciales del SGI
1 Reporte Final del SGI
4 instrumentaciones didacticas
3 Reportes de Proyectos Individuales</t>
  </si>
  <si>
    <t>DOCENCIA (PREPARACION DE CLASES, CORRECCION DE EXAMENES, REDACCION)</t>
  </si>
  <si>
    <t>4 Reportes parciales del SGI
1 Reporte Final del SGI
4 Instrumentaciones didacticas 3 Reportes de Proyectos Individuales</t>
  </si>
  <si>
    <t>FEBRERO-JULIO 2023</t>
  </si>
  <si>
    <t>20/02/2023-23/06/2023</t>
  </si>
  <si>
    <t>20/02/2023-17/04/2023</t>
  </si>
  <si>
    <t>18/04/23 - 16/05/23</t>
  </si>
  <si>
    <t>02/05/23 - 08/07/23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</si>
</sst>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B21" zoomScale="160" zoomScaleNormal="16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2" t="s">
        <v>54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54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54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2" t="s">
        <v>54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2" t="s">
        <v>54</v>
      </c>
    </row>
    <row r="26" spans="1:7" s="6" customFormat="1" x14ac:dyDescent="0.2">
      <c r="A26" s="18" t="s">
        <v>31</v>
      </c>
      <c r="B26" s="19"/>
      <c r="C26" s="19"/>
      <c r="D26" s="19"/>
      <c r="E26" s="19"/>
      <c r="F26" s="20"/>
      <c r="G26" s="12" t="s">
        <v>54</v>
      </c>
    </row>
    <row r="27" spans="1:7" s="6" customFormat="1" x14ac:dyDescent="0.2">
      <c r="A27" s="18" t="s">
        <v>43</v>
      </c>
      <c r="B27" s="19"/>
      <c r="C27" s="19"/>
      <c r="D27" s="19"/>
      <c r="E27" s="19"/>
      <c r="F27" s="20"/>
      <c r="G27" s="12">
        <v>44970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1" t="s">
        <v>32</v>
      </c>
      <c r="D36" s="31"/>
      <c r="F36" s="32" t="s">
        <v>14</v>
      </c>
      <c r="G36" s="32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50" zoomScaleNormal="15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">
        <v>53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52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55</v>
      </c>
      <c r="D21" s="38"/>
      <c r="E21" s="38"/>
      <c r="F21" s="37" t="s">
        <v>36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55</v>
      </c>
      <c r="D22" s="38"/>
      <c r="E22" s="38"/>
      <c r="F22" s="24" t="s">
        <v>37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55</v>
      </c>
      <c r="D23" s="38"/>
      <c r="E23" s="38"/>
      <c r="F23" s="24" t="s">
        <v>38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55</v>
      </c>
      <c r="D24" s="38"/>
      <c r="E24" s="38"/>
      <c r="F24" s="37" t="s">
        <v>39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55</v>
      </c>
      <c r="D25" s="38"/>
      <c r="E25" s="38"/>
      <c r="F25" s="37" t="s">
        <v>40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39"/>
      <c r="C26" s="38" t="s">
        <v>34</v>
      </c>
      <c r="D26" s="38"/>
      <c r="E26" s="38"/>
      <c r="F26" s="24" t="s">
        <v>41</v>
      </c>
      <c r="G26" s="24"/>
      <c r="H26" s="11">
        <v>0.33</v>
      </c>
    </row>
    <row r="27" spans="1:8" s="6" customFormat="1" x14ac:dyDescent="0.2">
      <c r="A27" s="37" t="s">
        <v>44</v>
      </c>
      <c r="B27" s="37"/>
      <c r="C27" s="38">
        <v>44970</v>
      </c>
      <c r="D27" s="38"/>
      <c r="E27" s="38"/>
      <c r="F27" s="37" t="s">
        <v>45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48</v>
      </c>
      <c r="D34" s="21"/>
      <c r="E34" s="21"/>
      <c r="G34" s="21" t="s">
        <v>49</v>
      </c>
      <c r="H34" s="21"/>
    </row>
    <row r="35" spans="1:8" ht="28.5" customHeight="1" x14ac:dyDescent="0.2">
      <c r="A35" s="10" t="str">
        <f>B8</f>
        <v>ING. ARACELY TADEO VARA</v>
      </c>
      <c r="C35" s="36" t="s">
        <v>47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="140" zoomScaleNormal="14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">
        <v>53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56</v>
      </c>
      <c r="D21" s="38"/>
      <c r="E21" s="38"/>
      <c r="F21" s="37" t="s">
        <v>36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56</v>
      </c>
      <c r="D22" s="38"/>
      <c r="E22" s="38"/>
      <c r="F22" s="24" t="s">
        <v>37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56</v>
      </c>
      <c r="D23" s="38"/>
      <c r="E23" s="38"/>
      <c r="F23" s="24" t="s">
        <v>38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56</v>
      </c>
      <c r="D24" s="38"/>
      <c r="E24" s="38"/>
      <c r="F24" s="37" t="s">
        <v>39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56</v>
      </c>
      <c r="D25" s="38"/>
      <c r="E25" s="38"/>
      <c r="F25" s="37" t="s">
        <v>40</v>
      </c>
      <c r="G25" s="37"/>
      <c r="H25" s="11">
        <v>0.66</v>
      </c>
    </row>
    <row r="26" spans="1:8" s="6" customFormat="1" ht="35.25" customHeight="1" x14ac:dyDescent="0.2">
      <c r="A26" s="24" t="str">
        <f>Registro!A25</f>
        <v>Preparación de material didáctico para cada tema de las materias antes citadas</v>
      </c>
      <c r="B26" s="24"/>
      <c r="C26" s="38" t="s">
        <v>56</v>
      </c>
      <c r="D26" s="38"/>
      <c r="E26" s="38"/>
      <c r="F26" s="24" t="s">
        <v>41</v>
      </c>
      <c r="G26" s="24"/>
      <c r="H26" s="11">
        <v>0.66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0" zoomScale="140" zoomScaleNormal="210" zoomScaleSheetLayoutView="140" workbookViewId="0">
      <selection activeCell="I14" sqref="I14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">
        <v>53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0.7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57</v>
      </c>
      <c r="D21" s="38"/>
      <c r="E21" s="38"/>
      <c r="F21" s="37" t="s">
        <v>36</v>
      </c>
      <c r="G21" s="37"/>
      <c r="H21" s="11">
        <v>1</v>
      </c>
    </row>
    <row r="22" spans="1:8" s="6" customFormat="1" ht="29.25" customHeight="1" x14ac:dyDescent="0.2">
      <c r="A22" s="24" t="str">
        <f>Registro!A22</f>
        <v>Elaboración, aplicación y calificación de exámenes</v>
      </c>
      <c r="B22" s="24"/>
      <c r="C22" s="38" t="s">
        <v>57</v>
      </c>
      <c r="D22" s="38"/>
      <c r="E22" s="38"/>
      <c r="F22" s="24" t="s">
        <v>37</v>
      </c>
      <c r="G22" s="24"/>
      <c r="H22" s="11">
        <v>1</v>
      </c>
    </row>
    <row r="23" spans="1:8" s="6" customFormat="1" ht="29.25" customHeight="1" x14ac:dyDescent="0.2">
      <c r="A23" s="24" t="str">
        <f>Registro!A23</f>
        <v>Investigación Documental del contenido de las asignaturas</v>
      </c>
      <c r="B23" s="24"/>
      <c r="C23" s="38" t="s">
        <v>57</v>
      </c>
      <c r="D23" s="38"/>
      <c r="E23" s="38"/>
      <c r="F23" s="24" t="s">
        <v>38</v>
      </c>
      <c r="G23" s="24"/>
      <c r="H23" s="11">
        <v>1</v>
      </c>
    </row>
    <row r="24" spans="1:8" s="6" customFormat="1" ht="24.75" customHeight="1" x14ac:dyDescent="0.2">
      <c r="A24" s="24" t="str">
        <f>Registro!A24</f>
        <v>Proceso de evalución de los trabajos de los alumnos.</v>
      </c>
      <c r="B24" s="24"/>
      <c r="C24" s="38" t="s">
        <v>57</v>
      </c>
      <c r="D24" s="38"/>
      <c r="E24" s="38"/>
      <c r="F24" s="37" t="s">
        <v>39</v>
      </c>
      <c r="G24" s="37"/>
      <c r="H24" s="11">
        <v>1</v>
      </c>
    </row>
    <row r="25" spans="1:8" s="6" customFormat="1" ht="26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57</v>
      </c>
      <c r="D25" s="38"/>
      <c r="E25" s="38"/>
      <c r="F25" s="37" t="s">
        <v>40</v>
      </c>
      <c r="G25" s="37"/>
      <c r="H25" s="11">
        <v>1</v>
      </c>
    </row>
    <row r="26" spans="1:8" s="6" customFormat="1" ht="24.75" customHeight="1" x14ac:dyDescent="0.2">
      <c r="A26" s="24" t="str">
        <f>Registro!A25</f>
        <v>Preparación de material didáctico para cada tema de las materias antes citadas</v>
      </c>
      <c r="B26" s="24"/>
      <c r="C26" s="38" t="s">
        <v>57</v>
      </c>
      <c r="D26" s="38"/>
      <c r="E26" s="38"/>
      <c r="F26" s="24" t="s">
        <v>41</v>
      </c>
      <c r="G26" s="24"/>
      <c r="H26" s="11">
        <v>1</v>
      </c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2023-06-29T06:00:01Z</dcterms:modified>
</cp:coreProperties>
</file>