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PRIMER REPORTE PROCT ESPECIALES FEB JUL 2023\INGLES\"/>
    </mc:Choice>
  </mc:AlternateContent>
  <bookViews>
    <workbookView xWindow="0" yWindow="0" windowWidth="15345" windowHeight="4545" activeTab="4"/>
  </bookViews>
  <sheets>
    <sheet name="Registro" sheetId="1" r:id="rId1"/>
    <sheet name="Reporte 1" sheetId="7" state="hidden" r:id="rId2"/>
    <sheet name="Reporte 2" sheetId="8" state="hidden" r:id="rId3"/>
    <sheet name="Hoja1" sheetId="10" state="hidden" r:id="rId4"/>
    <sheet name="Reporte 3" sheetId="9" r:id="rId5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4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26" i="9"/>
  <c r="C25" i="8" l="1"/>
  <c r="C24" i="8"/>
  <c r="C23" i="8"/>
  <c r="C22" i="8"/>
  <c r="C21" i="8"/>
  <c r="C36" i="9" l="1"/>
  <c r="C36" i="8"/>
  <c r="C36" i="7"/>
  <c r="C22" i="9" l="1"/>
  <c r="C23" i="9"/>
  <c r="C24" i="9"/>
  <c r="C25" i="9"/>
  <c r="C21" i="9"/>
  <c r="F22" i="8"/>
  <c r="F22" i="9" s="1"/>
  <c r="F23" i="8"/>
  <c r="F23" i="9" s="1"/>
  <c r="F24" i="8"/>
  <c r="F24" i="9" s="1"/>
  <c r="F25" i="8"/>
  <c r="F25" i="9" s="1"/>
  <c r="F21" i="8"/>
  <c r="F21" i="9" s="1"/>
  <c r="C22" i="7"/>
  <c r="C23" i="7"/>
  <c r="C24" i="7"/>
  <c r="C25" i="7"/>
  <c r="C21" i="7"/>
  <c r="A22" i="9"/>
  <c r="A23" i="9"/>
  <c r="A24" i="9"/>
  <c r="A25" i="9"/>
  <c r="A24" i="8"/>
  <c r="A25" i="8"/>
  <c r="A23" i="8"/>
  <c r="A22" i="8"/>
  <c r="A25" i="7"/>
  <c r="A24" i="7"/>
  <c r="A23" i="7"/>
  <c r="A22" i="7"/>
  <c r="A21" i="7"/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<sst xmlns="http://schemas.openxmlformats.org/spreadsheetml/2006/main" count="107" uniqueCount="52">
  <si>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</si>
  <si>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</si>
  <si>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</si>
  <si>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</si>
  <si>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</si>
  <si>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</si>
  <si>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</si>
  <si>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</si>
  <si>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</si>
  <si>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</si>
  <si>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</si>
  <si>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</si>
  <si>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</si>
  <si>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</si>
  <si>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</si>
  <si>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</si>
  <si>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</si>
  <si>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</si>
  <si>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</si>
  <si>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</si>
  <si>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</si>
  <si>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</si>
  <si>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</si>
  <si>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MECATRÓNICA</t>
  </si>
  <si>
    <t>INGENIERIA MECATRÓNICA</t>
  </si>
  <si>
    <t>Ing Juan Merlin Chontal</t>
  </si>
  <si>
    <t>Subdirectora Académica</t>
  </si>
  <si>
    <t>Ing. Juan Merlin Chontal</t>
  </si>
  <si>
    <t>Fotografía o Archivo Digital</t>
  </si>
  <si>
    <t>Fotografía o Archivo digital</t>
  </si>
  <si>
    <t>Jefe de División de Ingeniería Mecatrónica</t>
  </si>
  <si>
    <t>Subdirectora Académico</t>
  </si>
  <si>
    <t>MCJyS Ofelia Enriquez Ordaz</t>
  </si>
  <si>
    <t>FEB - JUL 2023</t>
  </si>
  <si>
    <t>FORMACION DISCIPLINARIA Y PEDAGOGICA DEL PROFESOR</t>
  </si>
  <si>
    <t xml:space="preserve">Aprender un segundo idioma (Ingles) , ya que dominar  otro idioma  se ha vuelto indispensable para desarrollarse en el aspecto social, cultural y educativo.
</t>
  </si>
  <si>
    <t>CURSAR Y FINALIZAR EL MODULO DE NIVEL INTERMEDIO</t>
  </si>
  <si>
    <t xml:space="preserve">Ing. Yosafat Mortera Elias </t>
  </si>
  <si>
    <t xml:space="preserve">Grammar :thE passive 1 and passive 2,reading: The garma festival </t>
  </si>
  <si>
    <t>Vocabulary: Places of cultural interest  ; GRAMMAR: TAG QUESTIONS - EXPLANATION</t>
  </si>
  <si>
    <t>Everyday  english: EXPRESSING PREFERENCES;Vocabulary: Shops and Prdoucts, Music; Grammar: Reflexive Pronouns</t>
  </si>
  <si>
    <t xml:space="preserve">GRAMMAR: Reported Speech – Reported Statements;  Reported  QUESTIONS/ ORDERS </t>
  </si>
  <si>
    <t>Writing:An  EMAIL describing a visit to a place:CURRICULAR: Art &amp; Design ;Art Style ; REVIEW</t>
  </si>
  <si>
    <t>Intro Module 6; Vocabulary:Materials;Reading: Roadside Attractions,</t>
  </si>
  <si>
    <t>SEMANA  1 y 2</t>
  </si>
  <si>
    <t>SEMANA 6 y  7</t>
  </si>
  <si>
    <t>SEMANA  3,4 y 5</t>
  </si>
  <si>
    <t>SEMANA  8,9 Y 10</t>
  </si>
  <si>
    <t>SEMANA 11,12 Y 13</t>
  </si>
  <si>
    <t>SEMANA 14 Y 15</t>
  </si>
  <si>
    <t>Capturas de Pantalla</t>
  </si>
  <si>
    <t>SEMANA 14 Y15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</si>
</sst>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" fontId="2" fillId="0" borderId="0" xfId="0" applyNumberFormat="1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10" zoomScale="110" zoomScaleNormal="11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38" t="s">
        <v>19</v>
      </c>
      <c r="C1" s="38"/>
      <c r="D1" s="38"/>
      <c r="E1" s="38"/>
      <c r="F1" s="38"/>
      <c r="G1" s="38"/>
    </row>
    <row r="3" spans="1:7" x14ac:dyDescent="0.2">
      <c r="A3" s="40" t="s">
        <v>21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42" t="s">
        <v>24</v>
      </c>
      <c r="E6" s="42"/>
      <c r="F6" s="4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33</v>
      </c>
      <c r="G9" s="20"/>
    </row>
    <row r="11" spans="1:7" ht="31.5" customHeight="1" x14ac:dyDescent="0.2">
      <c r="A11" s="4" t="s">
        <v>4</v>
      </c>
      <c r="B11" s="39" t="s">
        <v>34</v>
      </c>
      <c r="C11" s="39"/>
      <c r="D11" s="39"/>
      <c r="E11" s="39"/>
      <c r="F11" s="39"/>
      <c r="G11" s="39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73.5" customHeight="1" x14ac:dyDescent="0.2">
      <c r="A14" s="18" t="s">
        <v>35</v>
      </c>
      <c r="B14" s="18"/>
      <c r="C14" s="18"/>
      <c r="D14" s="18"/>
      <c r="E14" s="18"/>
      <c r="F14" s="18"/>
      <c r="G14" s="1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5" customFormat="1" ht="68.25" customHeight="1" x14ac:dyDescent="0.2">
      <c r="A17" s="18" t="s">
        <v>36</v>
      </c>
      <c r="B17" s="18"/>
      <c r="C17" s="18"/>
      <c r="D17" s="18"/>
      <c r="E17" s="18"/>
      <c r="F17" s="18"/>
      <c r="G17" s="18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19" t="s">
        <v>16</v>
      </c>
      <c r="B19" s="19"/>
      <c r="C19" s="19"/>
      <c r="D19" s="19"/>
      <c r="E19" s="19"/>
      <c r="F19" s="19"/>
      <c r="G19" s="19"/>
    </row>
    <row r="20" spans="1:9" s="5" customFormat="1" x14ac:dyDescent="0.2">
      <c r="A20" s="22" t="s">
        <v>6</v>
      </c>
      <c r="B20" s="23"/>
      <c r="C20" s="23"/>
      <c r="D20" s="23"/>
      <c r="E20" s="23"/>
      <c r="F20" s="24"/>
      <c r="G20" s="11" t="s">
        <v>13</v>
      </c>
    </row>
    <row r="21" spans="1:9" s="5" customFormat="1" ht="22.5" customHeight="1" x14ac:dyDescent="0.2">
      <c r="A21" s="25" t="s">
        <v>43</v>
      </c>
      <c r="B21" s="26"/>
      <c r="C21" s="26"/>
      <c r="D21" s="26"/>
      <c r="E21" s="26"/>
      <c r="F21" s="27"/>
      <c r="G21" s="10" t="s">
        <v>44</v>
      </c>
      <c r="I21" s="17"/>
    </row>
    <row r="22" spans="1:9" s="5" customFormat="1" ht="25.5" customHeight="1" x14ac:dyDescent="0.2">
      <c r="A22" s="25" t="s">
        <v>38</v>
      </c>
      <c r="B22" s="26"/>
      <c r="C22" s="26"/>
      <c r="D22" s="26"/>
      <c r="E22" s="26"/>
      <c r="F22" s="27"/>
      <c r="G22" s="15" t="s">
        <v>46</v>
      </c>
    </row>
    <row r="23" spans="1:9" s="5" customFormat="1" ht="23.25" customHeight="1" x14ac:dyDescent="0.2">
      <c r="A23" s="25" t="s">
        <v>39</v>
      </c>
      <c r="B23" s="26"/>
      <c r="C23" s="26"/>
      <c r="D23" s="26"/>
      <c r="E23" s="26"/>
      <c r="F23" s="27"/>
      <c r="G23" s="10" t="s">
        <v>45</v>
      </c>
    </row>
    <row r="24" spans="1:9" s="5" customFormat="1" ht="32.25" customHeight="1" x14ac:dyDescent="0.2">
      <c r="A24" s="25" t="s">
        <v>40</v>
      </c>
      <c r="B24" s="26"/>
      <c r="C24" s="26"/>
      <c r="D24" s="26"/>
      <c r="E24" s="26"/>
      <c r="F24" s="27"/>
      <c r="G24" s="10" t="s">
        <v>47</v>
      </c>
    </row>
    <row r="25" spans="1:9" s="5" customFormat="1" ht="24.75" customHeight="1" x14ac:dyDescent="0.2">
      <c r="A25" s="25" t="s">
        <v>41</v>
      </c>
      <c r="B25" s="26"/>
      <c r="C25" s="26"/>
      <c r="D25" s="26"/>
      <c r="E25" s="26"/>
      <c r="F25" s="27"/>
      <c r="G25" s="10" t="s">
        <v>48</v>
      </c>
    </row>
    <row r="26" spans="1:9" s="5" customFormat="1" ht="24" customHeight="1" x14ac:dyDescent="0.2">
      <c r="A26" s="31" t="s">
        <v>42</v>
      </c>
      <c r="B26" s="32"/>
      <c r="C26" s="32"/>
      <c r="D26" s="32"/>
      <c r="E26" s="32"/>
      <c r="F26" s="33"/>
      <c r="G26" s="10" t="s">
        <v>49</v>
      </c>
    </row>
    <row r="27" spans="1:9" s="5" customFormat="1" ht="26.25" customHeight="1" x14ac:dyDescent="0.2">
      <c r="A27" s="31"/>
      <c r="B27" s="32"/>
      <c r="C27" s="32"/>
      <c r="D27" s="32"/>
      <c r="E27" s="32"/>
      <c r="F27" s="33"/>
      <c r="G27" s="10"/>
    </row>
    <row r="28" spans="1:9" s="5" customFormat="1" x14ac:dyDescent="0.2">
      <c r="A28" s="28"/>
      <c r="B28" s="29"/>
      <c r="C28" s="29"/>
      <c r="D28" s="29"/>
      <c r="E28" s="29"/>
      <c r="F28" s="30"/>
      <c r="G28" s="10"/>
    </row>
    <row r="29" spans="1:9" s="5" customFormat="1" x14ac:dyDescent="0.2">
      <c r="A29" s="28"/>
      <c r="B29" s="29"/>
      <c r="C29" s="29"/>
      <c r="D29" s="29"/>
      <c r="E29" s="29"/>
      <c r="F29" s="30"/>
      <c r="G29" s="10"/>
    </row>
    <row r="30" spans="1:9" s="5" customFormat="1" x14ac:dyDescent="0.2">
      <c r="A30" s="28"/>
      <c r="B30" s="29"/>
      <c r="C30" s="29"/>
      <c r="D30" s="29"/>
      <c r="E30" s="29"/>
      <c r="F30" s="30"/>
      <c r="G30" s="10"/>
    </row>
    <row r="31" spans="1:9" s="5" customFormat="1" x14ac:dyDescent="0.2">
      <c r="A31" s="28"/>
      <c r="B31" s="29"/>
      <c r="C31" s="29"/>
      <c r="D31" s="29"/>
      <c r="E31" s="29"/>
      <c r="F31" s="30"/>
      <c r="G31" s="10"/>
    </row>
    <row r="32" spans="1:9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5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">
        <v>25</v>
      </c>
      <c r="C37" s="21" t="s">
        <v>37</v>
      </c>
      <c r="D37" s="21"/>
      <c r="E37"/>
      <c r="F37" s="21" t="s">
        <v>32</v>
      </c>
      <c r="G37" s="21"/>
    </row>
    <row r="38" spans="1:7" ht="28.5" customHeight="1" x14ac:dyDescent="0.2">
      <c r="A38" s="8" t="s">
        <v>14</v>
      </c>
      <c r="C38" s="36" t="s">
        <v>30</v>
      </c>
      <c r="D38" s="36"/>
      <c r="F38" s="37" t="s">
        <v>26</v>
      </c>
      <c r="G38" s="37"/>
    </row>
    <row r="40" spans="1:7" x14ac:dyDescent="0.2">
      <c r="A40" s="34" t="s">
        <v>17</v>
      </c>
      <c r="B40" s="34"/>
      <c r="C40" s="34"/>
      <c r="D40" s="34"/>
      <c r="E40" s="34"/>
      <c r="F40" s="34"/>
      <c r="G40" s="34"/>
    </row>
  </sheetData>
  <mergeCells count="33">
    <mergeCell ref="B1:E1"/>
    <mergeCell ref="F1:G1"/>
    <mergeCell ref="A30:F30"/>
    <mergeCell ref="A23:F23"/>
    <mergeCell ref="B8:G8"/>
    <mergeCell ref="B11:G11"/>
    <mergeCell ref="A13:G13"/>
    <mergeCell ref="A14:G14"/>
    <mergeCell ref="A3:G3"/>
    <mergeCell ref="A5:G5"/>
    <mergeCell ref="A21:F21"/>
    <mergeCell ref="A24:F24"/>
    <mergeCell ref="A22:F22"/>
    <mergeCell ref="A6:C6"/>
    <mergeCell ref="A26:F26"/>
    <mergeCell ref="D6:F6"/>
    <mergeCell ref="A40:G40"/>
    <mergeCell ref="A33:G33"/>
    <mergeCell ref="A34:G34"/>
    <mergeCell ref="A19:G19"/>
    <mergeCell ref="C38:D38"/>
    <mergeCell ref="F38:G38"/>
    <mergeCell ref="A29:F29"/>
    <mergeCell ref="A17:G17"/>
    <mergeCell ref="A16:G16"/>
    <mergeCell ref="F9:G9"/>
    <mergeCell ref="C37:D37"/>
    <mergeCell ref="F37:G37"/>
    <mergeCell ref="A20:F20"/>
    <mergeCell ref="A25:F25"/>
    <mergeCell ref="A31:F31"/>
    <mergeCell ref="A28:F28"/>
    <mergeCell ref="A27:F2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4" t="s">
        <v>23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20" t="str">
        <f>Registro!F9</f>
        <v>FEB - JUL 2023</v>
      </c>
      <c r="H9" s="20"/>
    </row>
    <row r="11" spans="1:8" ht="31.5" customHeight="1" x14ac:dyDescent="0.2">
      <c r="A11" s="4" t="s">
        <v>4</v>
      </c>
      <c r="B11" s="39" t="str">
        <f>Registro!B11</f>
        <v>FORMACION DISCIPLINARIA Y PEDAGOGICA DEL PROFESOR</v>
      </c>
      <c r="C11" s="39"/>
      <c r="D11" s="39"/>
      <c r="E11" s="39"/>
      <c r="F11" s="39"/>
      <c r="G11" s="39"/>
      <c r="H11" s="3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18" t="s">
        <v>22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">
      <c r="A17" s="18" t="str">
        <f>Registro!A17</f>
        <v>CURSAR Y FINALIZAR EL MODULO DE NIVEL INTERMEDIO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.25" customHeight="1" x14ac:dyDescent="0.2">
      <c r="A21" s="18" t="str">
        <f>Registro!A21</f>
        <v>Intro Module 6; Vocabulary:Materials;Reading: Roadside Attractions,</v>
      </c>
      <c r="B21" s="18"/>
      <c r="C21" s="45" t="str">
        <f>Registro!G21</f>
        <v>SEMANA  1 y 2</v>
      </c>
      <c r="D21" s="45"/>
      <c r="E21" s="45"/>
      <c r="F21" s="18" t="s">
        <v>50</v>
      </c>
      <c r="G21" s="18"/>
      <c r="H21" s="9">
        <v>1</v>
      </c>
    </row>
    <row r="22" spans="1:8" s="5" customFormat="1" ht="48.75" customHeight="1" x14ac:dyDescent="0.2">
      <c r="A22" s="18" t="str">
        <f>Registro!A22</f>
        <v xml:space="preserve">Grammar :thE passive 1 and passive 2,reading: The garma festival </v>
      </c>
      <c r="B22" s="18"/>
      <c r="C22" s="45" t="str">
        <f>Registro!G22</f>
        <v>SEMANA  3,4 y 5</v>
      </c>
      <c r="D22" s="45"/>
      <c r="E22" s="45"/>
      <c r="F22" s="18" t="s">
        <v>50</v>
      </c>
      <c r="G22" s="18"/>
      <c r="H22" s="9">
        <v>1</v>
      </c>
    </row>
    <row r="23" spans="1:8" s="5" customFormat="1" ht="35.25" customHeight="1" x14ac:dyDescent="0.2">
      <c r="A23" s="18" t="str">
        <f>Registro!A23</f>
        <v>Vocabulary: Places of cultural interest  ; GRAMMAR: TAG QUESTIONS - EXPLANATION</v>
      </c>
      <c r="B23" s="18"/>
      <c r="C23" s="45" t="str">
        <f>Registro!G23</f>
        <v>SEMANA 6 y  7</v>
      </c>
      <c r="D23" s="45"/>
      <c r="E23" s="45"/>
      <c r="F23" s="18" t="s">
        <v>28</v>
      </c>
      <c r="G23" s="18"/>
      <c r="H23" s="9">
        <v>1</v>
      </c>
    </row>
    <row r="24" spans="1:8" s="5" customFormat="1" ht="35.25" customHeight="1" x14ac:dyDescent="0.2">
      <c r="A24" s="18" t="str">
        <f>Registro!A24</f>
        <v>Everyday  english: EXPRESSING PREFERENCES;Vocabulary: Shops and Prdoucts, Music; Grammar: Reflexive Pronouns</v>
      </c>
      <c r="B24" s="18"/>
      <c r="C24" s="45" t="str">
        <f>Registro!G24</f>
        <v>SEMANA  8,9 Y 10</v>
      </c>
      <c r="D24" s="45"/>
      <c r="E24" s="45"/>
      <c r="F24" s="18" t="s">
        <v>28</v>
      </c>
      <c r="G24" s="18"/>
      <c r="H24" s="9">
        <v>0</v>
      </c>
    </row>
    <row r="25" spans="1:8" s="5" customFormat="1" ht="35.25" customHeight="1" x14ac:dyDescent="0.2">
      <c r="A25" s="18" t="str">
        <f>Registro!A25</f>
        <v xml:space="preserve">GRAMMAR: Reported Speech – Reported Statements;  Reported  QUESTIONS/ ORDERS </v>
      </c>
      <c r="B25" s="18"/>
      <c r="C25" s="45" t="str">
        <f>Registro!G25</f>
        <v>SEMANA 11,12 Y 13</v>
      </c>
      <c r="D25" s="45"/>
      <c r="E25" s="45"/>
      <c r="F25" s="18" t="s">
        <v>29</v>
      </c>
      <c r="G25" s="18"/>
      <c r="H25" s="9">
        <v>0</v>
      </c>
    </row>
    <row r="26" spans="1:8" s="5" customFormat="1" ht="35.25" customHeight="1" x14ac:dyDescent="0.2">
      <c r="A26" s="18"/>
      <c r="B26" s="18"/>
      <c r="C26" s="45"/>
      <c r="D26" s="45"/>
      <c r="E26" s="45"/>
      <c r="F26" s="18"/>
      <c r="G26" s="18"/>
      <c r="H26" s="9"/>
    </row>
    <row r="27" spans="1:8" s="5" customFormat="1" ht="35.25" customHeight="1" x14ac:dyDescent="0.2">
      <c r="A27" s="18"/>
      <c r="B27" s="18"/>
      <c r="C27" s="45"/>
      <c r="D27" s="45"/>
      <c r="E27" s="45"/>
      <c r="F27" s="18"/>
      <c r="G27" s="18"/>
      <c r="H27" s="9"/>
    </row>
    <row r="28" spans="1:8" s="5" customFormat="1" x14ac:dyDescent="0.2">
      <c r="A28" s="48"/>
      <c r="B28" s="48"/>
      <c r="C28" s="45"/>
      <c r="D28" s="45"/>
      <c r="E28" s="45"/>
      <c r="F28" s="48"/>
      <c r="G28" s="48"/>
      <c r="H28" s="9"/>
    </row>
    <row r="29" spans="1:8" s="5" customFormat="1" x14ac:dyDescent="0.2">
      <c r="A29" s="48"/>
      <c r="B29" s="48"/>
      <c r="C29" s="45"/>
      <c r="D29" s="45"/>
      <c r="E29" s="45"/>
      <c r="F29" s="48"/>
      <c r="G29" s="48"/>
      <c r="H29" s="9"/>
    </row>
    <row r="30" spans="1:8" s="5" customFormat="1" x14ac:dyDescent="0.2">
      <c r="A30" s="48"/>
      <c r="B30" s="48"/>
      <c r="C30" s="45"/>
      <c r="D30" s="45"/>
      <c r="E30" s="45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27</v>
      </c>
      <c r="C35" s="21" t="str">
        <f>Registro!C37</f>
        <v xml:space="preserve">Ing. Yosafat Mortera Elias </v>
      </c>
      <c r="D35" s="21"/>
      <c r="E35" s="21"/>
      <c r="G35" s="39" t="str">
        <f>Registro!F37</f>
        <v>MCJyS Ofelia Enriquez Ordaz</v>
      </c>
      <c r="H35" s="39"/>
    </row>
    <row r="36" spans="1:8" ht="28.5" customHeight="1" x14ac:dyDescent="0.2">
      <c r="A36" s="8" t="s">
        <v>14</v>
      </c>
      <c r="C36" s="49" t="str">
        <f>Registro!C38</f>
        <v>Jefe de División de Ingeniería Mecatrónica</v>
      </c>
      <c r="D36" s="49"/>
      <c r="E36" s="49"/>
      <c r="G36" s="13" t="s">
        <v>31</v>
      </c>
      <c r="H36" s="13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4" t="str">
        <f>Registro!D6</f>
        <v>INGENIERIA MECATRÓNICA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20" t="str">
        <f>Registro!F9</f>
        <v>FEB - JUL 2023</v>
      </c>
      <c r="H9" s="20"/>
    </row>
    <row r="11" spans="1:8" x14ac:dyDescent="0.2">
      <c r="A11" s="4" t="s">
        <v>4</v>
      </c>
      <c r="B11" s="21" t="str">
        <f>Registro!B11</f>
        <v>FORMACION DISCIPLINARIA Y PEDAGOGICA DEL PROFESOR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45.75" customHeight="1" x14ac:dyDescent="0.2">
      <c r="A14" s="18" t="str">
        <f>Registro!A14</f>
        <v xml:space="preserve">Aprender un segundo idioma (Ingles) , ya que dominar  otro idioma  se ha vuelto indispensable para desarrollarse en el aspecto social, cultural y educativo.
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43.5" customHeight="1" x14ac:dyDescent="0.2">
      <c r="A17" s="18" t="str">
        <f>Registro!A17</f>
        <v>CURSAR Y FINALIZAR EL MODULO DE NIVEL INTERMEDIO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.25" customHeight="1" x14ac:dyDescent="0.2">
      <c r="A21" s="18" t="str">
        <f>Registro!A21</f>
        <v>Intro Module 6; Vocabulary:Materials;Reading: Roadside Attractions,</v>
      </c>
      <c r="B21" s="18"/>
      <c r="C21" s="45" t="str">
        <f>'Reporte 1'!C21:E21</f>
        <v>SEMANA  1 y 2</v>
      </c>
      <c r="D21" s="45"/>
      <c r="E21" s="45"/>
      <c r="F21" s="18" t="str">
        <f>'Reporte 1'!F21</f>
        <v>Capturas de Pantalla</v>
      </c>
      <c r="G21" s="18"/>
      <c r="H21" s="9">
        <v>1</v>
      </c>
    </row>
    <row r="22" spans="1:8" s="5" customFormat="1" ht="35.25" customHeight="1" x14ac:dyDescent="0.2">
      <c r="A22" s="18" t="str">
        <f>Registro!A22</f>
        <v xml:space="preserve">Grammar :thE passive 1 and passive 2,reading: The garma festival </v>
      </c>
      <c r="B22" s="18"/>
      <c r="C22" s="45" t="str">
        <f>'Reporte 1'!C22:E22</f>
        <v>SEMANA  3,4 y 5</v>
      </c>
      <c r="D22" s="45"/>
      <c r="E22" s="45"/>
      <c r="F22" s="18" t="str">
        <f>'Reporte 1'!F22</f>
        <v>Capturas de Pantalla</v>
      </c>
      <c r="G22" s="18"/>
      <c r="H22" s="9">
        <v>1</v>
      </c>
    </row>
    <row r="23" spans="1:8" s="5" customFormat="1" ht="35.25" customHeight="1" x14ac:dyDescent="0.2">
      <c r="A23" s="18" t="str">
        <f>Registro!A23</f>
        <v>Vocabulary: Places of cultural interest  ; GRAMMAR: TAG QUESTIONS - EXPLANATION</v>
      </c>
      <c r="B23" s="18"/>
      <c r="C23" s="45" t="str">
        <f>'Reporte 1'!C23:E23</f>
        <v>SEMANA 6 y  7</v>
      </c>
      <c r="D23" s="45"/>
      <c r="E23" s="45"/>
      <c r="F23" s="18" t="str">
        <f>'Reporte 1'!F23</f>
        <v>Fotografía o Archivo Digital</v>
      </c>
      <c r="G23" s="18"/>
      <c r="H23" s="9">
        <v>1</v>
      </c>
    </row>
    <row r="24" spans="1:8" s="5" customFormat="1" ht="35.25" customHeight="1" x14ac:dyDescent="0.2">
      <c r="A24" s="18" t="str">
        <f>Registro!A24</f>
        <v>Everyday  english: EXPRESSING PREFERENCES;Vocabulary: Shops and Prdoucts, Music; Grammar: Reflexive Pronouns</v>
      </c>
      <c r="B24" s="18"/>
      <c r="C24" s="45" t="str">
        <f>'Reporte 1'!C24:E24</f>
        <v>SEMANA  8,9 Y 10</v>
      </c>
      <c r="D24" s="45"/>
      <c r="E24" s="45"/>
      <c r="F24" s="18" t="str">
        <f>'Reporte 1'!F24</f>
        <v>Fotografía o Archivo Digital</v>
      </c>
      <c r="G24" s="18"/>
      <c r="H24" s="9">
        <v>1</v>
      </c>
    </row>
    <row r="25" spans="1:8" s="5" customFormat="1" ht="35.25" customHeight="1" x14ac:dyDescent="0.2">
      <c r="A25" s="18" t="str">
        <f>Registro!A25</f>
        <v xml:space="preserve">GRAMMAR: Reported Speech – Reported Statements;  Reported  QUESTIONS/ ORDERS </v>
      </c>
      <c r="B25" s="18"/>
      <c r="C25" s="45" t="str">
        <f>'Reporte 1'!C25:E25</f>
        <v>SEMANA 11,12 Y 13</v>
      </c>
      <c r="D25" s="45"/>
      <c r="E25" s="45"/>
      <c r="F25" s="18" t="str">
        <f>'Reporte 1'!F25</f>
        <v>Fotografía o Archivo digital</v>
      </c>
      <c r="G25" s="18"/>
      <c r="H25" s="9">
        <v>0</v>
      </c>
    </row>
    <row r="26" spans="1:8" s="5" customFormat="1" ht="35.25" customHeight="1" x14ac:dyDescent="0.2">
      <c r="A26" s="18"/>
      <c r="B26" s="18"/>
      <c r="C26" s="45"/>
      <c r="D26" s="45"/>
      <c r="E26" s="45"/>
      <c r="F26" s="18"/>
      <c r="G26" s="18"/>
      <c r="H26" s="9"/>
    </row>
    <row r="27" spans="1:8" s="5" customFormat="1" ht="35.25" customHeight="1" x14ac:dyDescent="0.2">
      <c r="A27" s="18"/>
      <c r="B27" s="18"/>
      <c r="C27" s="45"/>
      <c r="D27" s="45"/>
      <c r="E27" s="45"/>
      <c r="F27" s="18"/>
      <c r="G27" s="18"/>
      <c r="H27" s="9"/>
    </row>
    <row r="28" spans="1:8" s="5" customFormat="1" x14ac:dyDescent="0.2">
      <c r="A28" s="48"/>
      <c r="B28" s="48"/>
      <c r="C28" s="45"/>
      <c r="D28" s="45"/>
      <c r="E28" s="45"/>
      <c r="F28" s="48"/>
      <c r="G28" s="48"/>
      <c r="H28" s="9"/>
    </row>
    <row r="29" spans="1:8" s="5" customFormat="1" x14ac:dyDescent="0.2">
      <c r="A29" s="48"/>
      <c r="B29" s="48"/>
      <c r="C29" s="45"/>
      <c r="D29" s="45"/>
      <c r="E29" s="45"/>
      <c r="F29" s="48"/>
      <c r="G29" s="48"/>
      <c r="H29" s="9"/>
    </row>
    <row r="30" spans="1:8" s="5" customFormat="1" x14ac:dyDescent="0.2">
      <c r="A30" s="48"/>
      <c r="B30" s="48"/>
      <c r="C30" s="45"/>
      <c r="D30" s="45"/>
      <c r="E30" s="45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25</v>
      </c>
      <c r="C35" s="21" t="str">
        <f>Registro!C37</f>
        <v xml:space="preserve">Ing. Yosafat Mortera Elias </v>
      </c>
      <c r="D35" s="21"/>
      <c r="E35" s="21"/>
      <c r="G35" s="39" t="str">
        <f>Registro!F37</f>
        <v>MCJyS Ofelia Enriquez Ordaz</v>
      </c>
      <c r="H35" s="39"/>
    </row>
    <row r="36" spans="1:8" ht="28.5" customHeight="1" x14ac:dyDescent="0.2">
      <c r="A36" s="8" t="s">
        <v>14</v>
      </c>
      <c r="C36" s="49" t="str">
        <f>Registro!C38</f>
        <v>Jefe de División de Ingeniería Mecatrónica</v>
      </c>
      <c r="D36" s="49"/>
      <c r="E36" s="49"/>
      <c r="G36" s="13" t="s">
        <v>31</v>
      </c>
      <c r="H36" s="13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4" t="str">
        <f>Registro!D6</f>
        <v>INGENIERIA MECATRÓNICA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20" t="str">
        <f>Registro!F9</f>
        <v>FEB - JUL 2023</v>
      </c>
      <c r="H9" s="20"/>
    </row>
    <row r="11" spans="1:8" x14ac:dyDescent="0.2">
      <c r="A11" s="4" t="s">
        <v>4</v>
      </c>
      <c r="B11" s="21" t="str">
        <f>Registro!B11</f>
        <v>FORMACION DISCIPLINARIA Y PEDAGOGICA DEL PROFESOR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18" t="str">
        <f>Registro!A14</f>
        <v xml:space="preserve">Aprender un segundo idioma (Ingles) , ya que dominar  otro idioma  se ha vuelto indispensable para desarrollarse en el aspecto social, cultural y educativo.
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18" t="str">
        <f>Registro!A17</f>
        <v>CURSAR Y FINALIZAR EL MODULO DE NIVEL INTERMEDIO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2" t="s">
        <v>8</v>
      </c>
    </row>
    <row r="21" spans="1:8" s="5" customFormat="1" ht="29.25" customHeight="1" x14ac:dyDescent="0.2">
      <c r="A21" s="50" t="str">
        <f>Registro!A21</f>
        <v>Intro Module 6; Vocabulary:Materials;Reading: Roadside Attractions,</v>
      </c>
      <c r="B21" s="50"/>
      <c r="C21" s="45" t="str">
        <f>'Reporte 2'!C21</f>
        <v>SEMANA  1 y 2</v>
      </c>
      <c r="D21" s="45"/>
      <c r="E21" s="45"/>
      <c r="F21" s="18" t="str">
        <f>'Reporte 2'!F21</f>
        <v>Capturas de Pantalla</v>
      </c>
      <c r="G21" s="18"/>
      <c r="H21" s="9">
        <v>1</v>
      </c>
    </row>
    <row r="22" spans="1:8" s="5" customFormat="1" ht="34.5" customHeight="1" x14ac:dyDescent="0.2">
      <c r="A22" s="51" t="str">
        <f>Registro!A22</f>
        <v xml:space="preserve">Grammar :thE passive 1 and passive 2,reading: The garma festival </v>
      </c>
      <c r="B22" s="51"/>
      <c r="C22" s="45" t="str">
        <f>'Reporte 2'!C22</f>
        <v>SEMANA  3,4 y 5</v>
      </c>
      <c r="D22" s="45"/>
      <c r="E22" s="45"/>
      <c r="F22" s="18" t="str">
        <f>'Reporte 2'!F22</f>
        <v>Capturas de Pantalla</v>
      </c>
      <c r="G22" s="18"/>
      <c r="H22" s="9">
        <v>1</v>
      </c>
    </row>
    <row r="23" spans="1:8" s="5" customFormat="1" ht="36.75" customHeight="1" x14ac:dyDescent="0.2">
      <c r="A23" s="51" t="str">
        <f>Registro!A23</f>
        <v>Vocabulary: Places of cultural interest  ; GRAMMAR: TAG QUESTIONS - EXPLANATION</v>
      </c>
      <c r="B23" s="51"/>
      <c r="C23" s="45" t="str">
        <f>'Reporte 2'!C23</f>
        <v>SEMANA 6 y  7</v>
      </c>
      <c r="D23" s="45"/>
      <c r="E23" s="45"/>
      <c r="F23" s="18" t="str">
        <f>'Reporte 2'!F23</f>
        <v>Fotografía o Archivo Digital</v>
      </c>
      <c r="G23" s="18"/>
      <c r="H23" s="9">
        <v>1</v>
      </c>
    </row>
    <row r="24" spans="1:8" s="5" customFormat="1" ht="49.5" customHeight="1" x14ac:dyDescent="0.2">
      <c r="A24" s="51" t="str">
        <f>Registro!A24</f>
        <v>Everyday  english: EXPRESSING PREFERENCES;Vocabulary: Shops and Prdoucts, Music; Grammar: Reflexive Pronouns</v>
      </c>
      <c r="B24" s="51"/>
      <c r="C24" s="45" t="str">
        <f>'Reporte 2'!C24</f>
        <v>SEMANA  8,9 Y 10</v>
      </c>
      <c r="D24" s="45"/>
      <c r="E24" s="45"/>
      <c r="F24" s="18" t="str">
        <f>'Reporte 2'!F24</f>
        <v>Fotografía o Archivo Digital</v>
      </c>
      <c r="G24" s="18"/>
      <c r="H24" s="9">
        <v>1</v>
      </c>
    </row>
    <row r="25" spans="1:8" s="5" customFormat="1" ht="39" customHeight="1" x14ac:dyDescent="0.2">
      <c r="A25" s="51" t="str">
        <f>Registro!A25</f>
        <v xml:space="preserve">GRAMMAR: Reported Speech – Reported Statements;  Reported  QUESTIONS/ ORDERS </v>
      </c>
      <c r="B25" s="51"/>
      <c r="C25" s="45" t="str">
        <f>'Reporte 2'!C25</f>
        <v>SEMANA 11,12 Y 13</v>
      </c>
      <c r="D25" s="45"/>
      <c r="E25" s="45"/>
      <c r="F25" s="18" t="str">
        <f>'Reporte 2'!F25</f>
        <v>Fotografía o Archivo digital</v>
      </c>
      <c r="G25" s="18"/>
      <c r="H25" s="9">
        <v>1</v>
      </c>
    </row>
    <row r="26" spans="1:8" s="5" customFormat="1" ht="33.75" customHeight="1" x14ac:dyDescent="0.2">
      <c r="A26" s="51" t="str">
        <f>Registro!A26</f>
        <v>Writing:An  EMAIL describing a visit to a place:CURRICULAR: Art &amp; Design ;Art Style ; REVIEW</v>
      </c>
      <c r="B26" s="51"/>
      <c r="C26" s="45" t="s">
        <v>51</v>
      </c>
      <c r="D26" s="45"/>
      <c r="E26" s="45"/>
      <c r="F26" s="18" t="s">
        <v>28</v>
      </c>
      <c r="G26" s="18"/>
      <c r="H26" s="9">
        <v>1</v>
      </c>
    </row>
    <row r="27" spans="1:8" s="5" customFormat="1" ht="30.75" customHeight="1" x14ac:dyDescent="0.2">
      <c r="A27" s="51"/>
      <c r="B27" s="51"/>
      <c r="C27" s="45"/>
      <c r="D27" s="45"/>
      <c r="E27" s="45"/>
      <c r="F27" s="18"/>
      <c r="G27" s="18"/>
      <c r="H27" s="9"/>
    </row>
    <row r="28" spans="1:8" s="5" customFormat="1" x14ac:dyDescent="0.2">
      <c r="A28" s="48"/>
      <c r="B28" s="48"/>
      <c r="C28" s="45"/>
      <c r="D28" s="45"/>
      <c r="E28" s="45"/>
      <c r="F28" s="48"/>
      <c r="G28" s="48"/>
      <c r="H28" s="9"/>
    </row>
    <row r="29" spans="1:8" s="5" customFormat="1" x14ac:dyDescent="0.2">
      <c r="A29" s="48"/>
      <c r="B29" s="48"/>
      <c r="C29" s="45"/>
      <c r="D29" s="45"/>
      <c r="E29" s="45"/>
      <c r="F29" s="48"/>
      <c r="G29" s="48"/>
      <c r="H29" s="9"/>
    </row>
    <row r="30" spans="1:8" s="5" customFormat="1" x14ac:dyDescent="0.2">
      <c r="A30" s="48"/>
      <c r="B30" s="48"/>
      <c r="C30" s="45"/>
      <c r="D30" s="45"/>
      <c r="E30" s="45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25</v>
      </c>
      <c r="C35" s="52" t="str">
        <f>Registro!C37</f>
        <v xml:space="preserve">Ing. Yosafat Mortera Elias </v>
      </c>
      <c r="D35" s="52"/>
      <c r="E35" s="52"/>
      <c r="G35" s="53" t="str">
        <f>Registro!F37</f>
        <v>MCJyS Ofelia Enriquez Ordaz</v>
      </c>
      <c r="H35" s="53"/>
    </row>
    <row r="36" spans="1:8" ht="28.5" customHeight="1" x14ac:dyDescent="0.2">
      <c r="A36" s="8" t="s">
        <v>14</v>
      </c>
      <c r="C36" s="49" t="str">
        <f>Registro!C38</f>
        <v>Jefe de División de Ingeniería Mecatrónica</v>
      </c>
      <c r="D36" s="49"/>
      <c r="E36" s="49"/>
      <c r="G36" s="13" t="s">
        <v>31</v>
      </c>
      <c r="H36" s="13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Registro</vt:lpstr>
      <vt:lpstr>Reporte 1</vt:lpstr>
      <vt:lpstr>Reporte 2</vt:lpstr>
      <vt:lpstr>Hoja1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2023-07-04T01:31:10Z</dcterms:modified>
</cp:coreProperties>
</file>