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ESIS Y RESSIDENCIA\"/>
    </mc:Choice>
  </mc:AlternateContent>
  <bookViews>
    <workbookView xWindow="0" yWindow="0" windowWidth="15345" windowHeight="4545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3" i="9" l="1"/>
  <c r="C22" i="9"/>
  <c r="C21" i="9"/>
  <c r="C24" i="8"/>
  <c r="C23" i="8"/>
  <c r="C22" i="8"/>
  <c r="C25" i="8" l="1"/>
  <c r="C36" i="9" l="1"/>
  <c r="C36" i="8"/>
  <c r="C36" i="7"/>
  <c r="C24" i="9" l="1"/>
  <c r="C25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<sst xmlns="http://schemas.openxmlformats.org/spreadsheetml/2006/main" count="103" uniqueCount="50">
  <si>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</si>
  <si>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</si>
  <si>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</si>
  <si>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</si>
  <si>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</si>
  <si>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</si>
  <si>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</si>
  <si>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</si>
  <si>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</si>
  <si>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</si>
  <si>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</si>
  <si>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</si>
  <si>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</si>
  <si>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</si>
  <si>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</si>
  <si>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</si>
  <si>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</si>
  <si>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</si>
  <si>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</si>
  <si>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</si>
  <si>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</si>
  <si>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</si>
  <si>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</si>
  <si>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</si>
  <si>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</si>
  <si>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 xml:space="preserve">Supervisar el reporte preliminar (anteproyecto) mediante formato electrónico establecido en los lineamientos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</si>
  <si>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</si>
  <si>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</si>
  <si>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</si>
  <si>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</si>
  <si>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</si>
  <si>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</si>
  <si>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</si>
  <si>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</si>
  <si>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05/03/2023-13/03/23</t>
  </si>
  <si>
    <t>Programación de fecha de titulación por informe técnico</t>
  </si>
  <si>
    <t xml:space="preserve"> FEB - JUL 2023</t>
  </si>
  <si>
    <t>Ing. Yosafat Mortera Elias</t>
  </si>
  <si>
    <t>TUTORIA Y DIRECCIÓN INDIVIDUALIZADA (Dirección de tesis y proyectos individuales de alumnos)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</si>
  <si>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</si>
  <si>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 xml:space="preserve"> 1 tesis, 1 informe técnico de residencia profesional</t>
  </si>
  <si>
    <t>20/02/2023-28/02/2023</t>
  </si>
  <si>
    <t>Asesorar y supervizar el avance de la tesis e informe de residencias por medio de la explicación de temas relacionados con el proyecto.</t>
  </si>
  <si>
    <t>Recepción de tesis profesional para obtención de grado de licenciatura</t>
  </si>
  <si>
    <t>Recepción de informe técnico de residencia profesional</t>
  </si>
  <si>
    <t>17/05/2023-30/06/2023</t>
  </si>
  <si>
    <t>17/03/2023-17/04/2023</t>
  </si>
  <si>
    <t>17/04/2023-29/04/2023</t>
  </si>
  <si>
    <t>Archivo digital del anteproyecto</t>
  </si>
  <si>
    <t>Fotografía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</si>
</sst>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6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32" t="s">
        <v>1</v>
      </c>
      <c r="B6" s="32"/>
      <c r="C6" s="32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41" t="s">
        <v>36</v>
      </c>
      <c r="G9" s="41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73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5" customFormat="1" x14ac:dyDescent="0.2">
      <c r="A20" s="42" t="s">
        <v>6</v>
      </c>
      <c r="B20" s="43"/>
      <c r="C20" s="43"/>
      <c r="D20" s="43"/>
      <c r="E20" s="43"/>
      <c r="F20" s="44"/>
      <c r="G20" s="11" t="s">
        <v>13</v>
      </c>
    </row>
    <row r="21" spans="1:7" s="5" customFormat="1" ht="22.5" customHeight="1" x14ac:dyDescent="0.2">
      <c r="A21" s="26" t="s">
        <v>25</v>
      </c>
      <c r="B21" s="27"/>
      <c r="C21" s="27"/>
      <c r="D21" s="27"/>
      <c r="E21" s="27"/>
      <c r="F21" s="28"/>
      <c r="G21" s="10" t="s">
        <v>41</v>
      </c>
    </row>
    <row r="22" spans="1:7" s="5" customFormat="1" ht="25.5" customHeight="1" x14ac:dyDescent="0.2">
      <c r="A22" s="29" t="s">
        <v>42</v>
      </c>
      <c r="B22" s="30"/>
      <c r="C22" s="30"/>
      <c r="D22" s="30"/>
      <c r="E22" s="30"/>
      <c r="F22" s="31"/>
      <c r="G22" s="15" t="s">
        <v>34</v>
      </c>
    </row>
    <row r="23" spans="1:7" s="5" customFormat="1" ht="23.25" customHeight="1" x14ac:dyDescent="0.2">
      <c r="A23" s="18" t="s">
        <v>43</v>
      </c>
      <c r="B23" s="19"/>
      <c r="C23" s="19"/>
      <c r="D23" s="19"/>
      <c r="E23" s="19"/>
      <c r="F23" s="20"/>
      <c r="G23" s="10" t="s">
        <v>45</v>
      </c>
    </row>
    <row r="24" spans="1:7" s="5" customFormat="1" ht="32.25" customHeight="1" x14ac:dyDescent="0.2">
      <c r="A24" s="18" t="s">
        <v>44</v>
      </c>
      <c r="B24" s="19"/>
      <c r="C24" s="19"/>
      <c r="D24" s="19"/>
      <c r="E24" s="19"/>
      <c r="F24" s="20"/>
      <c r="G24" s="10" t="s">
        <v>46</v>
      </c>
    </row>
    <row r="25" spans="1:7" s="5" customFormat="1" ht="24.75" customHeight="1" x14ac:dyDescent="0.2">
      <c r="A25" s="33" t="s">
        <v>35</v>
      </c>
      <c r="B25" s="34"/>
      <c r="C25" s="34"/>
      <c r="D25" s="34"/>
      <c r="E25" s="34"/>
      <c r="F25" s="35"/>
      <c r="G25" s="10" t="s">
        <v>47</v>
      </c>
    </row>
    <row r="26" spans="1:7" s="5" customFormat="1" ht="24" customHeight="1" x14ac:dyDescent="0.2">
      <c r="A26" s="33"/>
      <c r="B26" s="34"/>
      <c r="C26" s="34"/>
      <c r="D26" s="34"/>
      <c r="E26" s="34"/>
      <c r="F26" s="35"/>
      <c r="G26" s="10"/>
    </row>
    <row r="27" spans="1:7" s="5" customFormat="1" ht="26.25" customHeight="1" x14ac:dyDescent="0.2">
      <c r="A27" s="33"/>
      <c r="B27" s="34"/>
      <c r="C27" s="34"/>
      <c r="D27" s="34"/>
      <c r="E27" s="34"/>
      <c r="F27" s="35"/>
      <c r="G27" s="10"/>
    </row>
    <row r="28" spans="1:7" s="5" customFormat="1" x14ac:dyDescent="0.2">
      <c r="A28" s="18"/>
      <c r="B28" s="19"/>
      <c r="C28" s="19"/>
      <c r="D28" s="19"/>
      <c r="E28" s="19"/>
      <c r="F28" s="20"/>
      <c r="G28" s="10"/>
    </row>
    <row r="29" spans="1:7" s="5" customFormat="1" x14ac:dyDescent="0.2">
      <c r="A29" s="18"/>
      <c r="B29" s="19"/>
      <c r="C29" s="19"/>
      <c r="D29" s="19"/>
      <c r="E29" s="19"/>
      <c r="F29" s="20"/>
      <c r="G29" s="10"/>
    </row>
    <row r="30" spans="1:7" s="5" customFormat="1" x14ac:dyDescent="0.2">
      <c r="A30" s="18"/>
      <c r="B30" s="19"/>
      <c r="C30" s="19"/>
      <c r="D30" s="19"/>
      <c r="E30" s="19"/>
      <c r="F30" s="20"/>
      <c r="G30" s="10"/>
    </row>
    <row r="31" spans="1:7" s="5" customFormat="1" x14ac:dyDescent="0.2">
      <c r="A31" s="18"/>
      <c r="B31" s="19"/>
      <c r="C31" s="19"/>
      <c r="D31" s="19"/>
      <c r="E31" s="19"/>
      <c r="F31" s="20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38"/>
      <c r="B34" s="38"/>
      <c r="C34" s="38"/>
      <c r="D34" s="38"/>
      <c r="E34" s="38"/>
      <c r="F34" s="38"/>
      <c r="G34" s="3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26</v>
      </c>
      <c r="C37" s="21" t="s">
        <v>37</v>
      </c>
      <c r="D37" s="21"/>
      <c r="E37"/>
      <c r="F37" s="21" t="s">
        <v>33</v>
      </c>
      <c r="G37" s="21"/>
    </row>
    <row r="38" spans="1:7" ht="28.5" customHeight="1" x14ac:dyDescent="0.2">
      <c r="A38" s="8" t="s">
        <v>14</v>
      </c>
      <c r="C38" s="39" t="s">
        <v>31</v>
      </c>
      <c r="D38" s="39"/>
      <c r="F38" s="40" t="s">
        <v>27</v>
      </c>
      <c r="G38" s="40"/>
    </row>
    <row r="40" spans="1:7" x14ac:dyDescent="0.2">
      <c r="A40" s="37" t="s">
        <v>17</v>
      </c>
      <c r="B40" s="37"/>
      <c r="C40" s="37"/>
      <c r="D40" s="37"/>
      <c r="E40" s="37"/>
      <c r="F40" s="37"/>
      <c r="G40" s="37"/>
    </row>
  </sheetData>
  <mergeCells count="33"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2" t="s">
        <v>1</v>
      </c>
      <c r="B6" s="32"/>
      <c r="C6" s="32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41" t="str">
        <f>Registro!F9</f>
        <v xml:space="preserve"> FEB - JUL 2023</v>
      </c>
      <c r="H9" s="41"/>
    </row>
    <row r="11" spans="1:8" ht="31.5" customHeight="1" x14ac:dyDescent="0.2">
      <c r="A11" s="4" t="s">
        <v>4</v>
      </c>
      <c r="B11" s="22" t="str">
        <f>Registro!B11</f>
        <v>TUTORIA Y DIRECCIÓN INDIVIDUALIZADA (Dirección de tesis y proyectos individuales de alumnos)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22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 xml:space="preserve"> 1 tesis, 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5.25" customHeight="1" x14ac:dyDescent="0.2">
      <c r="A21" s="24" t="str">
        <f>Registro!A21</f>
        <v xml:space="preserve">Supervisar el reporte preliminar (anteproyecto) mediante formato electrónico establecido en los lineamientos </v>
      </c>
      <c r="B21" s="24"/>
      <c r="C21" s="47" t="str">
        <f>Registro!G21</f>
        <v>20/02/2023-28/02/2023</v>
      </c>
      <c r="D21" s="47"/>
      <c r="E21" s="47"/>
      <c r="F21" s="24" t="s">
        <v>48</v>
      </c>
      <c r="G21" s="24"/>
      <c r="H21" s="9">
        <v>1</v>
      </c>
    </row>
    <row r="22" spans="1:8" s="5" customFormat="1" ht="48.75" customHeight="1" x14ac:dyDescent="0.2">
      <c r="A22" s="24" t="str">
        <f>Registro!A22</f>
        <v>Asesorar y supervizar el avance de la tesis e informe de residencias por medio de la explicación de temas relacionados con el proyecto.</v>
      </c>
      <c r="B22" s="24"/>
      <c r="C22" s="47" t="str">
        <f>Registro!G22</f>
        <v>05/03/2023-13/03/23</v>
      </c>
      <c r="D22" s="47"/>
      <c r="E22" s="47"/>
      <c r="F22" s="24" t="s">
        <v>49</v>
      </c>
      <c r="G22" s="24"/>
      <c r="H22" s="9">
        <v>0.3</v>
      </c>
    </row>
    <row r="23" spans="1:8" s="5" customFormat="1" ht="35.25" customHeight="1" x14ac:dyDescent="0.2">
      <c r="A23" s="24" t="str">
        <f>Registro!A23</f>
        <v>Recepción de tesis profesional para obtención de grado de licenciatura</v>
      </c>
      <c r="B23" s="24"/>
      <c r="C23" s="47" t="str">
        <f>Registro!G23</f>
        <v>17/05/2023-30/06/2023</v>
      </c>
      <c r="D23" s="47"/>
      <c r="E23" s="47"/>
      <c r="F23" s="24" t="s">
        <v>29</v>
      </c>
      <c r="G23" s="24"/>
      <c r="H23" s="9">
        <v>0</v>
      </c>
    </row>
    <row r="24" spans="1:8" s="5" customFormat="1" ht="35.25" customHeight="1" x14ac:dyDescent="0.2">
      <c r="A24" s="24" t="str">
        <f>Registro!A24</f>
        <v>Recepción de informe técnico de residencia profesional</v>
      </c>
      <c r="B24" s="24"/>
      <c r="C24" s="47" t="str">
        <f>Registro!G24</f>
        <v>17/03/2023-17/04/2023</v>
      </c>
      <c r="D24" s="47"/>
      <c r="E24" s="47"/>
      <c r="F24" s="24" t="s">
        <v>29</v>
      </c>
      <c r="G24" s="24"/>
      <c r="H24" s="9">
        <v>1</v>
      </c>
    </row>
    <row r="25" spans="1:8" s="5" customFormat="1" ht="35.25" customHeight="1" x14ac:dyDescent="0.2">
      <c r="A25" s="24" t="str">
        <f>Registro!A25</f>
        <v>Programación de fecha de titulación por informe técnico</v>
      </c>
      <c r="B25" s="24"/>
      <c r="C25" s="47" t="str">
        <f>Registro!G25</f>
        <v>17/04/2023-29/04/2023</v>
      </c>
      <c r="D25" s="47"/>
      <c r="E25" s="47"/>
      <c r="F25" s="24" t="s">
        <v>30</v>
      </c>
      <c r="G25" s="24"/>
      <c r="H25" s="9">
        <v>1</v>
      </c>
    </row>
    <row r="26" spans="1:8" s="5" customFormat="1" ht="35.25" customHeight="1" x14ac:dyDescent="0.2">
      <c r="A26" s="24"/>
      <c r="B26" s="24"/>
      <c r="C26" s="47"/>
      <c r="D26" s="47"/>
      <c r="E26" s="47"/>
      <c r="F26" s="24"/>
      <c r="G26" s="24"/>
      <c r="H26" s="9">
        <v>0</v>
      </c>
    </row>
    <row r="27" spans="1:8" s="5" customFormat="1" ht="35.25" customHeight="1" x14ac:dyDescent="0.2">
      <c r="A27" s="24"/>
      <c r="B27" s="24"/>
      <c r="C27" s="47"/>
      <c r="D27" s="47"/>
      <c r="E27" s="47"/>
      <c r="F27" s="24"/>
      <c r="G27" s="24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28</v>
      </c>
      <c r="C35" s="21" t="str">
        <f>Registro!C37</f>
        <v>Ing. Yosafat Mortera Elias</v>
      </c>
      <c r="D35" s="21"/>
      <c r="E35" s="21"/>
      <c r="G35" s="22" t="str">
        <f>Registro!F37</f>
        <v>MCJyS Ofelia Enriquez Ordaz</v>
      </c>
      <c r="H35" s="22"/>
    </row>
    <row r="36" spans="1:8" ht="28.5" customHeight="1" x14ac:dyDescent="0.2">
      <c r="A36" s="8" t="s">
        <v>14</v>
      </c>
      <c r="C36" s="45" t="str">
        <f>Registro!C38</f>
        <v>Jefe de División de Ingeniería Mecatrónica</v>
      </c>
      <c r="D36" s="45"/>
      <c r="E36" s="45"/>
      <c r="G36" s="13" t="s">
        <v>32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2" t="s">
        <v>1</v>
      </c>
      <c r="B6" s="32"/>
      <c r="C6" s="32"/>
      <c r="D6" s="51" t="str">
        <f>Registro!D6</f>
        <v>INGENIERIA MECATRÓNICA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41" t="str">
        <f>Registro!F9</f>
        <v xml:space="preserve"> FEB - JUL 2023</v>
      </c>
      <c r="H9" s="41"/>
    </row>
    <row r="11" spans="1:8" x14ac:dyDescent="0.2">
      <c r="A11" s="4" t="s">
        <v>4</v>
      </c>
      <c r="B11" s="21" t="str">
        <f>Registro!B11</f>
        <v>TUTORIA Y DIRECCIÓN INDIVIDUALIZADA (Dirección de tesis y proyectos individuales de alumnos)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5.75" customHeight="1" x14ac:dyDescent="0.2">
      <c r="A14" s="24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3.5" customHeight="1" x14ac:dyDescent="0.2">
      <c r="A17" s="24" t="str">
        <f>Registro!A17</f>
        <v xml:space="preserve"> 1 tesis, 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5.25" customHeight="1" x14ac:dyDescent="0.2">
      <c r="A21" s="24" t="str">
        <f>Registro!A21</f>
        <v xml:space="preserve">Supervisar el reporte preliminar (anteproyecto) mediante formato electrónico establecido en los lineamientos </v>
      </c>
      <c r="B21" s="24"/>
      <c r="C21" s="47">
        <v>44809</v>
      </c>
      <c r="D21" s="47"/>
      <c r="E21" s="47"/>
      <c r="F21" s="24" t="str">
        <f>'Reporte 1'!F21</f>
        <v>Archivo digital del anteproyecto</v>
      </c>
      <c r="G21" s="24"/>
      <c r="H21" s="9">
        <v>1</v>
      </c>
    </row>
    <row r="22" spans="1:8" s="5" customFormat="1" ht="53.25" customHeight="1" x14ac:dyDescent="0.2">
      <c r="A22" s="24" t="str">
        <f>Registro!A22</f>
        <v>Asesorar y supervizar el avance de la tesis e informe de residencias por medio de la explicación de temas relacionados con el proyecto.</v>
      </c>
      <c r="B22" s="24"/>
      <c r="C22" s="47" t="str">
        <f>Registro!G22</f>
        <v>05/03/2023-13/03/23</v>
      </c>
      <c r="D22" s="47"/>
      <c r="E22" s="47"/>
      <c r="F22" s="24" t="str">
        <f>'Reporte 1'!F22</f>
        <v>Fotografía DIGITAL</v>
      </c>
      <c r="G22" s="24"/>
      <c r="H22" s="9">
        <v>1</v>
      </c>
    </row>
    <row r="23" spans="1:8" s="5" customFormat="1" ht="35.25" customHeight="1" x14ac:dyDescent="0.2">
      <c r="A23" s="24" t="str">
        <f>Registro!A23</f>
        <v>Recepción de tesis profesional para obtención de grado de licenciatura</v>
      </c>
      <c r="B23" s="24"/>
      <c r="C23" s="47" t="str">
        <f>Registro!G23</f>
        <v>17/05/2023-30/06/2023</v>
      </c>
      <c r="D23" s="47"/>
      <c r="E23" s="47"/>
      <c r="F23" s="24" t="str">
        <f>'Reporte 1'!F23</f>
        <v>Fotografía o Archivo Digital</v>
      </c>
      <c r="G23" s="24"/>
      <c r="H23" s="9">
        <v>0</v>
      </c>
    </row>
    <row r="24" spans="1:8" s="5" customFormat="1" ht="35.25" customHeight="1" x14ac:dyDescent="0.2">
      <c r="A24" s="24" t="str">
        <f>Registro!A24</f>
        <v>Recepción de informe técnico de residencia profesional</v>
      </c>
      <c r="B24" s="24"/>
      <c r="C24" s="47" t="str">
        <f>Registro!G24</f>
        <v>17/03/2023-17/04/2023</v>
      </c>
      <c r="D24" s="47"/>
      <c r="E24" s="47"/>
      <c r="F24" s="24" t="str">
        <f>'Reporte 1'!F24</f>
        <v>Fotografía o Archivo Digital</v>
      </c>
      <c r="G24" s="24"/>
      <c r="H24" s="9">
        <v>1</v>
      </c>
    </row>
    <row r="25" spans="1:8" s="5" customFormat="1" ht="35.25" customHeight="1" x14ac:dyDescent="0.2">
      <c r="A25" s="24" t="str">
        <f>Registro!A25</f>
        <v>Programación de fecha de titulación por informe técnico</v>
      </c>
      <c r="B25" s="24"/>
      <c r="C25" s="47" t="str">
        <f>'Reporte 1'!C25:E25</f>
        <v>17/04/2023-29/04/2023</v>
      </c>
      <c r="D25" s="47"/>
      <c r="E25" s="47"/>
      <c r="F25" s="24" t="str">
        <f>'Reporte 1'!F25</f>
        <v>Fotografía o Archivo digital</v>
      </c>
      <c r="G25" s="24"/>
      <c r="H25" s="9">
        <v>1</v>
      </c>
    </row>
    <row r="26" spans="1:8" s="5" customFormat="1" ht="35.25" customHeight="1" x14ac:dyDescent="0.2">
      <c r="A26" s="24"/>
      <c r="B26" s="24"/>
      <c r="C26" s="47"/>
      <c r="D26" s="47"/>
      <c r="E26" s="47"/>
      <c r="F26" s="24"/>
      <c r="G26" s="24"/>
      <c r="H26" s="9"/>
    </row>
    <row r="27" spans="1:8" s="5" customFormat="1" ht="35.25" customHeight="1" x14ac:dyDescent="0.2">
      <c r="A27" s="24"/>
      <c r="B27" s="24"/>
      <c r="C27" s="47"/>
      <c r="D27" s="47"/>
      <c r="E27" s="47"/>
      <c r="F27" s="24"/>
      <c r="G27" s="24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26</v>
      </c>
      <c r="C35" s="21" t="str">
        <f>Registro!C37</f>
        <v>Ing. Yosafat Mortera Elias</v>
      </c>
      <c r="D35" s="21"/>
      <c r="E35" s="21"/>
      <c r="G35" s="22" t="str">
        <f>Registro!F37</f>
        <v>MCJyS Ofelia Enriquez Ordaz</v>
      </c>
      <c r="H35" s="22"/>
    </row>
    <row r="36" spans="1:8" ht="28.5" customHeight="1" x14ac:dyDescent="0.2">
      <c r="A36" s="8" t="s">
        <v>14</v>
      </c>
      <c r="C36" s="45" t="str">
        <f>Registro!C38</f>
        <v>Jefe de División de Ingeniería Mecatrónica</v>
      </c>
      <c r="D36" s="45"/>
      <c r="E36" s="45"/>
      <c r="G36" s="13" t="s">
        <v>32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2" t="s">
        <v>1</v>
      </c>
      <c r="B6" s="32"/>
      <c r="C6" s="32"/>
      <c r="D6" s="51" t="str">
        <f>Registro!D6</f>
        <v>INGENIERIA MECATRÓNICA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41" t="str">
        <f>Registro!F9</f>
        <v xml:space="preserve"> FEB - JUL 2023</v>
      </c>
      <c r="H9" s="41"/>
    </row>
    <row r="11" spans="1:8" x14ac:dyDescent="0.2">
      <c r="A11" s="4" t="s">
        <v>4</v>
      </c>
      <c r="B11" s="21" t="str">
        <f>Registro!B11</f>
        <v>TUTORIA Y DIRECCIÓN INDIVIDUALIZADA (Dirección de tesis y proyectos individuales de alumnos)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 xml:space="preserve"> 1 tesis, 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29.25" customHeight="1" x14ac:dyDescent="0.2">
      <c r="A21" s="55" t="str">
        <f>Registro!A21</f>
        <v xml:space="preserve">Supervisar el reporte preliminar (anteproyecto) mediante formato electrónico establecido en los lineamientos </v>
      </c>
      <c r="B21" s="55"/>
      <c r="C21" s="47" t="str">
        <f>Registro!G21</f>
        <v>20/02/2023-28/02/2023</v>
      </c>
      <c r="D21" s="47"/>
      <c r="E21" s="47"/>
      <c r="F21" s="24" t="str">
        <f>'Reporte 2'!F21</f>
        <v>Archivo digital del anteproyecto</v>
      </c>
      <c r="G21" s="24"/>
      <c r="H21" s="9">
        <v>1</v>
      </c>
    </row>
    <row r="22" spans="1:8" s="5" customFormat="1" ht="34.5" customHeight="1" x14ac:dyDescent="0.2">
      <c r="A22" s="54" t="str">
        <f>Registro!A22</f>
        <v>Asesorar y supervizar el avance de la tesis e informe de residencias por medio de la explicación de temas relacionados con el proyecto.</v>
      </c>
      <c r="B22" s="54"/>
      <c r="C22" s="47" t="str">
        <f>'Reporte 2'!C22:E22</f>
        <v>05/03/2023-13/03/23</v>
      </c>
      <c r="D22" s="47"/>
      <c r="E22" s="47"/>
      <c r="F22" s="24" t="str">
        <f>'Reporte 2'!F22</f>
        <v>Fotografía DIGITAL</v>
      </c>
      <c r="G22" s="24"/>
      <c r="H22" s="9">
        <v>1</v>
      </c>
    </row>
    <row r="23" spans="1:8" s="5" customFormat="1" ht="33.75" customHeight="1" x14ac:dyDescent="0.2">
      <c r="A23" s="54" t="str">
        <f>Registro!A23</f>
        <v>Recepción de tesis profesional para obtención de grado de licenciatura</v>
      </c>
      <c r="B23" s="54"/>
      <c r="C23" s="47" t="str">
        <f>'Reporte 2'!C23:E23</f>
        <v>17/05/2023-30/06/2023</v>
      </c>
      <c r="D23" s="47"/>
      <c r="E23" s="47"/>
      <c r="F23" s="24" t="str">
        <f>'Reporte 2'!F23</f>
        <v>Fotografía o Archivo Digital</v>
      </c>
      <c r="G23" s="24"/>
      <c r="H23" s="9">
        <v>0</v>
      </c>
    </row>
    <row r="24" spans="1:8" s="5" customFormat="1" ht="30.75" customHeight="1" x14ac:dyDescent="0.2">
      <c r="A24" s="54" t="str">
        <f>Registro!A24</f>
        <v>Recepción de informe técnico de residencia profesional</v>
      </c>
      <c r="B24" s="54"/>
      <c r="C24" s="47" t="str">
        <f>'Reporte 2'!C24</f>
        <v>17/03/2023-17/04/2023</v>
      </c>
      <c r="D24" s="47"/>
      <c r="E24" s="47"/>
      <c r="F24" s="24" t="str">
        <f>'Reporte 2'!F24</f>
        <v>Fotografía o Archivo Digital</v>
      </c>
      <c r="G24" s="24"/>
      <c r="H24" s="9">
        <v>1</v>
      </c>
    </row>
    <row r="25" spans="1:8" s="5" customFormat="1" ht="34.5" customHeight="1" x14ac:dyDescent="0.2">
      <c r="A25" s="54" t="str">
        <f>Registro!A25</f>
        <v>Programación de fecha de titulación por informe técnico</v>
      </c>
      <c r="B25" s="54"/>
      <c r="C25" s="47" t="str">
        <f>'Reporte 2'!C25</f>
        <v>17/04/2023-29/04/2023</v>
      </c>
      <c r="D25" s="47"/>
      <c r="E25" s="47"/>
      <c r="F25" s="24" t="str">
        <f>'Reporte 2'!F25</f>
        <v>Fotografía o Archivo digital</v>
      </c>
      <c r="G25" s="24"/>
      <c r="H25" s="9">
        <v>1</v>
      </c>
    </row>
    <row r="26" spans="1:8" s="5" customFormat="1" ht="33.75" customHeight="1" x14ac:dyDescent="0.2">
      <c r="A26" s="54"/>
      <c r="B26" s="54"/>
      <c r="C26" s="47"/>
      <c r="D26" s="47"/>
      <c r="E26" s="47"/>
      <c r="F26" s="24"/>
      <c r="G26" s="24"/>
      <c r="H26" s="9"/>
    </row>
    <row r="27" spans="1:8" s="5" customFormat="1" ht="30.75" customHeight="1" x14ac:dyDescent="0.2">
      <c r="A27" s="54"/>
      <c r="B27" s="54"/>
      <c r="C27" s="47"/>
      <c r="D27" s="47"/>
      <c r="E27" s="47"/>
      <c r="F27" s="24"/>
      <c r="G27" s="24"/>
      <c r="H27" s="9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9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26</v>
      </c>
      <c r="C35" s="52" t="str">
        <f>Registro!C37</f>
        <v>Ing. Yosafat Mortera Elias</v>
      </c>
      <c r="D35" s="52"/>
      <c r="E35" s="52"/>
      <c r="G35" s="53" t="str">
        <f>Registro!F37</f>
        <v>MCJyS Ofelia Enriquez Ordaz</v>
      </c>
      <c r="H35" s="53"/>
    </row>
    <row r="36" spans="1:8" ht="28.5" customHeight="1" x14ac:dyDescent="0.2">
      <c r="A36" s="8" t="s">
        <v>14</v>
      </c>
      <c r="C36" s="45" t="str">
        <f>Registro!C38</f>
        <v>Jefe de División de Ingeniería Mecatrónica</v>
      </c>
      <c r="D36" s="45"/>
      <c r="E36" s="45"/>
      <c r="G36" s="13" t="s">
        <v>32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2023-07-02T18:14:12Z</dcterms:modified>
</cp:coreProperties>
</file>