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illermo Palacios\Downloads\"/>
    </mc:Choice>
  </mc:AlternateContent>
  <xr:revisionPtr revIDLastSave="0" documentId="13_ncr:1_{FFE41271-9F5D-4D91-B969-A61205F96486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2" i="8" l="1"/>
  <c r="A21" i="8"/>
  <c r="B11" i="7"/>
  <c r="G35" i="9"/>
  <c r="C3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A22" i="7"/>
  <c r="A21" i="7"/>
  <c r="A17" i="7"/>
  <c r="A14" i="7"/>
  <c r="G9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80824DEB-6B35-4F67-80AE-16280012E617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AB193EB4-44B5-44B9-A17C-FC0AB877C488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 xr:uid="{7630C1D8-6806-4755-A40F-4E4F7F5C4ADB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 xr:uid="{3B16FC72-BFB1-4DCA-9017-51FDCFD59FF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6" authorId="1" shapeId="0" xr:uid="{2FFABAF9-503B-4EED-AFC4-3749B1BE076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7" authorId="1" shapeId="0" xr:uid="{4852D317-40F0-4790-9BD6-FC4ED1D54B4B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C1750CBA-F1FC-4CB5-B157-9FE1BE18451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001E6D93-8413-49CC-94BC-E0367E6D3E7B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<sst xmlns="http://schemas.openxmlformats.org/spreadsheetml/2006/main" count="104" uniqueCount="46">
  <si>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</si>
  <si>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</si>
  <si>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</si>
  <si>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</si>
  <si>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</si>
  <si>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</si>
  <si>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</si>
  <si>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</si>
  <si>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</si>
  <si>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</si>
  <si>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</si>
  <si>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</si>
  <si>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</si>
  <si>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</si>
  <si>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</si>
  <si>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</si>
  <si>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</si>
  <si>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</si>
  <si>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</si>
  <si>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</si>
  <si>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</si>
  <si>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</si>
  <si>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</si>
  <si>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</si>
  <si>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Gestion Empresarial</t>
  </si>
  <si>
    <t>4 Reportes parciales del SGI
1 Reporte Final del SGI
5 Instrumentaciones ( de acuerdo a la cantidad de materias)
3 Reportes de Proyectos Individuales</t>
  </si>
  <si>
    <t>Instrumentos de evaluacion elaborado</t>
  </si>
  <si>
    <t>ELECTROMECANICA</t>
  </si>
  <si>
    <t xml:space="preserve"> GUILLERMO PALACIOS PITALUA</t>
  </si>
  <si>
    <t>Jefe de División de Ingeniería Electromecánica</t>
  </si>
  <si>
    <t>Ofelia Enriquez Ordaz</t>
  </si>
  <si>
    <t>Esteban Dominguez Fiscal</t>
  </si>
  <si>
    <t>Guillermo Palacios Pitalua</t>
  </si>
  <si>
    <t>GUILLERMO PALACIOS PITALUA</t>
  </si>
  <si>
    <t>ESTEBAN DOMIINGUEZ FISCAL</t>
  </si>
  <si>
    <t>OFELIA ENRIQUEZ ORDAZ</t>
  </si>
  <si>
    <t xml:space="preserve">Mat. didactico: Manual de practicas, Dibujo Asist. X PC </t>
  </si>
  <si>
    <t>FEB - JUL 23</t>
  </si>
  <si>
    <t>20/02/2023-23/06/2023</t>
  </si>
  <si>
    <t>20/02/23 al 21/04/2023</t>
  </si>
  <si>
    <t>PROYECTO (MANUAL DE PRACTICAS)</t>
  </si>
  <si>
    <t>Realizar manual de practicas de la materia de Diseño e Ingenieria Asistido por Computadora, para el proceso de enseñanza-aprendizaje.</t>
  </si>
  <si>
    <t>Documentación de clases de materia: Diseño e Ingenieria Asistido por Computadora, de acuerdo al tema de la materia</t>
  </si>
  <si>
    <t>Elaboración, aplicación del material: Manual de la materia.</t>
  </si>
  <si>
    <t>24/04/23 al 19/05/2023</t>
  </si>
  <si>
    <t>22/05/2023 al 23/06/2023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</si>
</sst>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1" zoomScale="110" zoomScaleNormal="110" zoomScaleSheetLayoutView="100" workbookViewId="0">
      <selection activeCell="A22" sqref="A21:F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20" t="s">
        <v>21</v>
      </c>
      <c r="C1" s="20"/>
      <c r="D1" s="20"/>
      <c r="E1" s="20"/>
      <c r="F1" s="20"/>
      <c r="G1" s="20"/>
    </row>
    <row r="3" spans="1:7" x14ac:dyDescent="0.2">
      <c r="A3" s="15" t="s">
        <v>23</v>
      </c>
      <c r="B3" s="15"/>
      <c r="C3" s="15"/>
      <c r="D3" s="15"/>
      <c r="E3" s="15"/>
      <c r="F3" s="15"/>
      <c r="G3" s="15"/>
    </row>
    <row r="4" spans="1:7" x14ac:dyDescent="0.2">
      <c r="A4" s="2"/>
      <c r="B4" s="2"/>
      <c r="C4" s="2"/>
      <c r="D4" s="2"/>
      <c r="E4" s="2"/>
    </row>
    <row r="5" spans="1:7" x14ac:dyDescent="0.2">
      <c r="A5" s="15" t="s">
        <v>0</v>
      </c>
      <c r="B5" s="15"/>
      <c r="C5" s="15"/>
      <c r="D5" s="15"/>
      <c r="E5" s="15"/>
      <c r="F5" s="15"/>
      <c r="G5" s="15"/>
    </row>
    <row r="6" spans="1:7" x14ac:dyDescent="0.2">
      <c r="A6" s="23" t="s">
        <v>1</v>
      </c>
      <c r="B6" s="23"/>
      <c r="C6" s="23"/>
      <c r="D6" s="26" t="s">
        <v>27</v>
      </c>
      <c r="E6" s="26"/>
      <c r="F6" s="2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19" t="s">
        <v>33</v>
      </c>
      <c r="C8" s="19"/>
      <c r="D8" s="19"/>
      <c r="E8" s="19"/>
      <c r="F8" s="19"/>
      <c r="G8" s="19"/>
    </row>
    <row r="9" spans="1:7" ht="15" x14ac:dyDescent="0.25">
      <c r="A9"/>
      <c r="B9"/>
      <c r="C9"/>
      <c r="E9" s="4" t="s">
        <v>11</v>
      </c>
      <c r="F9" s="28" t="s">
        <v>37</v>
      </c>
      <c r="G9" s="28"/>
    </row>
    <row r="11" spans="1:7" ht="31.5" customHeight="1" x14ac:dyDescent="0.2">
      <c r="A11" s="4" t="s">
        <v>4</v>
      </c>
      <c r="B11" s="21" t="s">
        <v>40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7" t="s">
        <v>41</v>
      </c>
      <c r="B14" s="27"/>
      <c r="C14" s="27"/>
      <c r="D14" s="27"/>
      <c r="E14" s="27"/>
      <c r="F14" s="27"/>
      <c r="G14" s="27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7" t="s">
        <v>25</v>
      </c>
      <c r="B17" s="27"/>
      <c r="C17" s="27"/>
      <c r="D17" s="27"/>
      <c r="E17" s="27"/>
      <c r="F17" s="27"/>
      <c r="G17" s="27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2">
      <c r="A21" s="16" t="s">
        <v>42</v>
      </c>
      <c r="B21" s="17"/>
      <c r="C21" s="17"/>
      <c r="D21" s="17"/>
      <c r="E21" s="17"/>
      <c r="F21" s="18"/>
      <c r="G21" s="11" t="s">
        <v>38</v>
      </c>
    </row>
    <row r="22" spans="1:7" s="6" customFormat="1" x14ac:dyDescent="0.2">
      <c r="A22" s="16" t="s">
        <v>43</v>
      </c>
      <c r="B22" s="17"/>
      <c r="C22" s="17"/>
      <c r="D22" s="17"/>
      <c r="E22" s="17"/>
      <c r="F22" s="18"/>
      <c r="G22" s="11" t="s">
        <v>38</v>
      </c>
    </row>
    <row r="23" spans="1:7" s="6" customFormat="1" x14ac:dyDescent="0.2">
      <c r="A23" s="16"/>
      <c r="B23" s="17"/>
      <c r="C23" s="17"/>
      <c r="D23" s="17"/>
      <c r="E23" s="17"/>
      <c r="F23" s="18"/>
      <c r="G23" s="11"/>
    </row>
    <row r="24" spans="1:7" s="6" customFormat="1" x14ac:dyDescent="0.2">
      <c r="A24" s="16"/>
      <c r="B24" s="17"/>
      <c r="C24" s="17"/>
      <c r="D24" s="17"/>
      <c r="E24" s="17"/>
      <c r="F24" s="18"/>
      <c r="G24" s="11"/>
    </row>
    <row r="25" spans="1:7" s="6" customFormat="1" x14ac:dyDescent="0.2">
      <c r="A25" s="16"/>
      <c r="B25" s="17"/>
      <c r="C25" s="17"/>
      <c r="D25" s="17"/>
      <c r="E25" s="17"/>
      <c r="F25" s="18"/>
      <c r="G25" s="11"/>
    </row>
    <row r="26" spans="1:7" s="6" customFormat="1" x14ac:dyDescent="0.2">
      <c r="A26" s="16"/>
      <c r="B26" s="17"/>
      <c r="C26" s="17"/>
      <c r="D26" s="17"/>
      <c r="E26" s="17"/>
      <c r="F26" s="18"/>
      <c r="G26" s="11"/>
    </row>
    <row r="27" spans="1:7" s="6" customFormat="1" x14ac:dyDescent="0.2">
      <c r="A27" s="16"/>
      <c r="B27" s="17"/>
      <c r="C27" s="17"/>
      <c r="D27" s="17"/>
      <c r="E27" s="17"/>
      <c r="F27" s="18"/>
      <c r="G27" s="11"/>
    </row>
    <row r="28" spans="1:7" s="6" customFormat="1" x14ac:dyDescent="0.2">
      <c r="A28" s="16"/>
      <c r="B28" s="17"/>
      <c r="C28" s="17"/>
      <c r="D28" s="17"/>
      <c r="E28" s="17"/>
      <c r="F28" s="18"/>
      <c r="G28" s="11"/>
    </row>
    <row r="29" spans="1:7" s="6" customFormat="1" x14ac:dyDescent="0.2">
      <c r="A29" s="16"/>
      <c r="B29" s="17"/>
      <c r="C29" s="17"/>
      <c r="D29" s="17"/>
      <c r="E29" s="17"/>
      <c r="F29" s="18"/>
      <c r="G29" s="11"/>
    </row>
    <row r="30" spans="1:7" s="6" customFormat="1" x14ac:dyDescent="0.2">
      <c r="A30" s="16"/>
      <c r="B30" s="17"/>
      <c r="C30" s="17"/>
      <c r="D30" s="17"/>
      <c r="E30" s="17"/>
      <c r="F30" s="18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">
      <c r="A33" s="25"/>
      <c r="B33" s="25"/>
      <c r="C33" s="25"/>
      <c r="D33" s="25"/>
      <c r="E33" s="25"/>
      <c r="F33" s="25"/>
      <c r="G33" s="25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9" t="s">
        <v>33</v>
      </c>
      <c r="B36" s="19"/>
      <c r="C36" s="19" t="s">
        <v>34</v>
      </c>
      <c r="D36" s="19"/>
      <c r="E36"/>
      <c r="F36" s="19" t="s">
        <v>35</v>
      </c>
      <c r="G36" s="19"/>
    </row>
    <row r="37" spans="1:7" ht="28.5" customHeight="1" x14ac:dyDescent="0.2">
      <c r="A37" s="9" t="s">
        <v>15</v>
      </c>
      <c r="C37" s="29" t="s">
        <v>24</v>
      </c>
      <c r="D37" s="29"/>
      <c r="F37" s="30" t="s">
        <v>14</v>
      </c>
      <c r="G37" s="30"/>
    </row>
    <row r="39" spans="1:7" x14ac:dyDescent="0.2">
      <c r="A39" s="24" t="s">
        <v>19</v>
      </c>
      <c r="B39" s="24"/>
      <c r="C39" s="24"/>
      <c r="D39" s="24"/>
      <c r="E39" s="24"/>
      <c r="F39" s="24"/>
      <c r="G39" s="24"/>
    </row>
  </sheetData>
  <mergeCells count="33">
    <mergeCell ref="A20:F20"/>
    <mergeCell ref="A3:G3"/>
    <mergeCell ref="A23:F23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14:G14"/>
    <mergeCell ref="A5:G5"/>
    <mergeCell ref="A22:F22"/>
    <mergeCell ref="A36:B36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21:F21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9" zoomScaleNormal="100" zoomScaleSheetLayoutView="100" workbookViewId="0">
      <selection activeCell="A21" sqref="A21:H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34.5703125" style="1" customWidth="1"/>
    <col min="8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15" t="s">
        <v>23</v>
      </c>
      <c r="B3" s="15"/>
      <c r="C3" s="15"/>
      <c r="D3" s="15"/>
      <c r="E3" s="15"/>
      <c r="F3" s="15"/>
      <c r="G3" s="15"/>
      <c r="H3" s="1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5" t="s">
        <v>0</v>
      </c>
      <c r="B5" s="15"/>
      <c r="C5" s="15"/>
      <c r="D5" s="15"/>
      <c r="E5" s="15"/>
      <c r="F5" s="15"/>
      <c r="G5" s="15"/>
      <c r="H5" s="15"/>
    </row>
    <row r="6" spans="1:8" x14ac:dyDescent="0.2">
      <c r="A6" s="23" t="s">
        <v>1</v>
      </c>
      <c r="B6" s="23"/>
      <c r="C6" s="23"/>
      <c r="D6" s="40" t="s">
        <v>27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">
        <v>28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19">
        <v>1</v>
      </c>
      <c r="C9" s="19"/>
      <c r="D9" s="8"/>
      <c r="F9" s="4" t="s">
        <v>11</v>
      </c>
      <c r="G9" s="28" t="str">
        <f>Registro!F9</f>
        <v>FEB - JUL 23</v>
      </c>
      <c r="H9" s="28"/>
    </row>
    <row r="11" spans="1:8" ht="31.5" customHeight="1" x14ac:dyDescent="0.2">
      <c r="A11" s="4" t="s">
        <v>4</v>
      </c>
      <c r="B11" s="21" t="str">
        <f>Registro!B11</f>
        <v>PROYECTO (MANUAL DE PRACTICAS)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7" t="str">
        <f>Registro!A14</f>
        <v>Realizar manual de practicas de la materia de Diseño e Ingenieria Asistido por Computadora, para el proceso de enseñanza-aprendizaje.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7" t="str">
        <f>Registro!A17</f>
        <v>4 Reportes parciales del SGI
1 Reporte Final del SGI
5 Instrumentaciones ( de acuerdo a la cantidad de materias)
3 Reportes de Proyectos Individuales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ht="35.25" customHeight="1" x14ac:dyDescent="0.2">
      <c r="A21" s="27" t="str">
        <f>Registro!A21</f>
        <v>Documentación de clases de materia: Diseño e Ingenieria Asistido por Computadora, de acuerdo al tema de la materia</v>
      </c>
      <c r="B21" s="27"/>
      <c r="C21" s="36" t="s">
        <v>39</v>
      </c>
      <c r="D21" s="36"/>
      <c r="E21" s="36"/>
      <c r="F21" s="35" t="s">
        <v>36</v>
      </c>
      <c r="G21" s="35"/>
      <c r="H21" s="10">
        <v>0.33</v>
      </c>
    </row>
    <row r="22" spans="1:8" s="6" customFormat="1" ht="35.25" customHeight="1" x14ac:dyDescent="0.2">
      <c r="A22" s="27" t="str">
        <f>Registro!A22</f>
        <v>Elaboración, aplicación del material: Manual de la materia.</v>
      </c>
      <c r="B22" s="27"/>
      <c r="C22" s="36" t="s">
        <v>39</v>
      </c>
      <c r="D22" s="36"/>
      <c r="E22" s="36"/>
      <c r="F22" s="27" t="s">
        <v>26</v>
      </c>
      <c r="G22" s="27"/>
      <c r="H22" s="10">
        <v>0.33</v>
      </c>
    </row>
    <row r="23" spans="1:8" s="6" customFormat="1" ht="35.25" customHeight="1" x14ac:dyDescent="0.2">
      <c r="A23" s="27"/>
      <c r="B23" s="27"/>
      <c r="C23" s="36"/>
      <c r="D23" s="36"/>
      <c r="E23" s="36"/>
      <c r="F23" s="27"/>
      <c r="G23" s="27"/>
      <c r="H23" s="10"/>
    </row>
    <row r="24" spans="1:8" s="6" customFormat="1" ht="35.25" customHeight="1" x14ac:dyDescent="0.2">
      <c r="A24" s="27"/>
      <c r="B24" s="27"/>
      <c r="C24" s="36"/>
      <c r="D24" s="36"/>
      <c r="E24" s="36"/>
      <c r="F24" s="35"/>
      <c r="G24" s="35"/>
      <c r="H24" s="10"/>
    </row>
    <row r="25" spans="1:8" s="6" customFormat="1" ht="35.25" customHeight="1" x14ac:dyDescent="0.2">
      <c r="A25" s="27"/>
      <c r="B25" s="27"/>
      <c r="C25" s="36"/>
      <c r="D25" s="36"/>
      <c r="E25" s="36"/>
      <c r="F25" s="35"/>
      <c r="G25" s="35"/>
      <c r="H25" s="10"/>
    </row>
    <row r="26" spans="1:8" s="6" customFormat="1" ht="35.25" customHeight="1" x14ac:dyDescent="0.2">
      <c r="A26" s="27"/>
      <c r="B26" s="27"/>
      <c r="C26" s="36"/>
      <c r="D26" s="36"/>
      <c r="E26" s="36"/>
      <c r="F26" s="27"/>
      <c r="G26" s="27"/>
      <c r="H26" s="10"/>
    </row>
    <row r="27" spans="1:8" s="6" customFormat="1" ht="35.25" customHeight="1" x14ac:dyDescent="0.2">
      <c r="A27" s="27"/>
      <c r="B27" s="27"/>
      <c r="C27" s="36"/>
      <c r="D27" s="36"/>
      <c r="E27" s="36"/>
      <c r="F27" s="27"/>
      <c r="G27" s="27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19" t="s">
        <v>31</v>
      </c>
      <c r="D35" s="19"/>
      <c r="E35" s="19"/>
      <c r="G35" s="19" t="s">
        <v>30</v>
      </c>
      <c r="H35" s="19"/>
    </row>
    <row r="36" spans="1:8" ht="28.5" customHeight="1" x14ac:dyDescent="0.2">
      <c r="A36" s="9" t="s">
        <v>32</v>
      </c>
      <c r="C36" s="34" t="s">
        <v>29</v>
      </c>
      <c r="D36" s="34"/>
      <c r="E36" s="34"/>
      <c r="G36" s="14" t="s">
        <v>14</v>
      </c>
      <c r="H36" s="14"/>
    </row>
    <row r="38" spans="1:8" ht="24.75" customHeight="1" x14ac:dyDescent="0.2">
      <c r="A38" s="24" t="s">
        <v>20</v>
      </c>
      <c r="B38" s="24"/>
      <c r="C38" s="24"/>
      <c r="D38" s="24"/>
      <c r="E38" s="24"/>
      <c r="F38" s="24"/>
      <c r="G38" s="24"/>
      <c r="H38" s="24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Normal="100" zoomScaleSheetLayoutView="100" workbookViewId="0">
      <selection activeCell="F21" sqref="F21:G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15" t="s">
        <v>23</v>
      </c>
      <c r="B3" s="15"/>
      <c r="C3" s="15"/>
      <c r="D3" s="15"/>
      <c r="E3" s="15"/>
      <c r="F3" s="15"/>
      <c r="G3" s="15"/>
      <c r="H3" s="1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5" t="s">
        <v>0</v>
      </c>
      <c r="B5" s="15"/>
      <c r="C5" s="15"/>
      <c r="D5" s="15"/>
      <c r="E5" s="15"/>
      <c r="F5" s="15"/>
      <c r="G5" s="15"/>
      <c r="H5" s="15"/>
    </row>
    <row r="6" spans="1:8" x14ac:dyDescent="0.2">
      <c r="A6" s="23" t="s">
        <v>1</v>
      </c>
      <c r="B6" s="23"/>
      <c r="C6" s="23"/>
      <c r="D6" s="41" t="str">
        <f>Registro!D6</f>
        <v>ELECTROMECANICA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tr">
        <f>Registro!B8</f>
        <v>GUILLERMO PALACIOS PITALUA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19">
        <v>2</v>
      </c>
      <c r="C9" s="19"/>
      <c r="D9" s="8"/>
      <c r="F9" s="4" t="s">
        <v>11</v>
      </c>
      <c r="G9" s="28" t="str">
        <f>Registro!F9</f>
        <v>FEB - JUL 23</v>
      </c>
      <c r="H9" s="28"/>
    </row>
    <row r="11" spans="1:8" x14ac:dyDescent="0.2">
      <c r="A11" s="4" t="s">
        <v>4</v>
      </c>
      <c r="B11" s="19" t="str">
        <f>Registro!B11</f>
        <v>PROYECTO (MANUAL DE PRACTICAS)</v>
      </c>
      <c r="C11" s="19"/>
      <c r="D11" s="19"/>
      <c r="E11" s="19"/>
      <c r="F11" s="19"/>
      <c r="G11" s="19"/>
      <c r="H11" s="1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7" t="str">
        <f>Registro!A14</f>
        <v>Realizar manual de practicas de la materia de Diseño e Ingenieria Asistido por Computadora, para el proceso de enseñanza-aprendizaje.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7" t="str">
        <f>Registro!A17</f>
        <v>4 Reportes parciales del SGI
1 Reporte Final del SGI
5 Instrumentaciones ( de acuerdo a la cantidad de materias)
3 Reportes de Proyectos Individuales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ht="35.25" customHeight="1" x14ac:dyDescent="0.2">
      <c r="A21" s="27" t="str">
        <f>Registro!A21</f>
        <v>Documentación de clases de materia: Diseño e Ingenieria Asistido por Computadora, de acuerdo al tema de la materia</v>
      </c>
      <c r="B21" s="27"/>
      <c r="C21" s="36" t="s">
        <v>44</v>
      </c>
      <c r="D21" s="36"/>
      <c r="E21" s="36"/>
      <c r="F21" s="35" t="s">
        <v>36</v>
      </c>
      <c r="G21" s="35"/>
      <c r="H21" s="10">
        <v>0.67</v>
      </c>
    </row>
    <row r="22" spans="1:8" s="6" customFormat="1" ht="35.25" customHeight="1" x14ac:dyDescent="0.2">
      <c r="A22" s="27" t="str">
        <f>Registro!A22</f>
        <v>Elaboración, aplicación del material: Manual de la materia.</v>
      </c>
      <c r="B22" s="27"/>
      <c r="C22" s="36" t="s">
        <v>44</v>
      </c>
      <c r="D22" s="36"/>
      <c r="E22" s="36"/>
      <c r="F22" s="27" t="s">
        <v>26</v>
      </c>
      <c r="G22" s="27"/>
      <c r="H22" s="10">
        <v>0.67</v>
      </c>
    </row>
    <row r="23" spans="1:8" s="6" customFormat="1" ht="35.25" customHeight="1" x14ac:dyDescent="0.2">
      <c r="A23" s="27"/>
      <c r="B23" s="27"/>
      <c r="C23" s="36"/>
      <c r="D23" s="36"/>
      <c r="E23" s="36"/>
      <c r="F23" s="27"/>
      <c r="G23" s="27"/>
      <c r="H23" s="10"/>
    </row>
    <row r="24" spans="1:8" s="6" customFormat="1" ht="35.25" customHeight="1" x14ac:dyDescent="0.2">
      <c r="A24" s="27"/>
      <c r="B24" s="27"/>
      <c r="C24" s="36"/>
      <c r="D24" s="36"/>
      <c r="E24" s="36"/>
      <c r="F24" s="35"/>
      <c r="G24" s="35"/>
      <c r="H24" s="10"/>
    </row>
    <row r="25" spans="1:8" s="6" customFormat="1" ht="35.25" customHeight="1" x14ac:dyDescent="0.2">
      <c r="A25" s="27"/>
      <c r="B25" s="27"/>
      <c r="C25" s="36"/>
      <c r="D25" s="36"/>
      <c r="E25" s="36"/>
      <c r="F25" s="35"/>
      <c r="G25" s="35"/>
      <c r="H25" s="10"/>
    </row>
    <row r="26" spans="1:8" s="6" customFormat="1" ht="35.25" customHeight="1" x14ac:dyDescent="0.2">
      <c r="A26" s="27"/>
      <c r="B26" s="27"/>
      <c r="C26" s="36"/>
      <c r="D26" s="36"/>
      <c r="E26" s="36"/>
      <c r="F26" s="27"/>
      <c r="G26" s="27"/>
      <c r="H26" s="10"/>
    </row>
    <row r="27" spans="1:8" s="6" customFormat="1" ht="35.25" customHeight="1" x14ac:dyDescent="0.2">
      <c r="A27" s="27"/>
      <c r="B27" s="27"/>
      <c r="C27" s="36"/>
      <c r="D27" s="36"/>
      <c r="E27" s="36"/>
      <c r="F27" s="27"/>
      <c r="G27" s="27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19" t="str">
        <f>Registro!C36</f>
        <v>ESTEBAN DOMIINGUEZ FISCAL</v>
      </c>
      <c r="D35" s="19"/>
      <c r="E35" s="19"/>
      <c r="G35" s="19" t="str">
        <f>Registro!F36</f>
        <v>OFELIA ENRIQUEZ ORDAZ</v>
      </c>
      <c r="H35" s="19"/>
    </row>
    <row r="36" spans="1:8" ht="28.5" customHeight="1" x14ac:dyDescent="0.2">
      <c r="A36" s="9" t="str">
        <f>B8</f>
        <v>GUILLERMO PALACIOS PITALUA</v>
      </c>
      <c r="C36" s="34" t="s">
        <v>16</v>
      </c>
      <c r="D36" s="34"/>
      <c r="E36" s="34"/>
      <c r="G36" s="14" t="s">
        <v>14</v>
      </c>
      <c r="H36" s="14"/>
    </row>
    <row r="38" spans="1:8" ht="24.75" customHeight="1" x14ac:dyDescent="0.2">
      <c r="A38" s="24" t="s">
        <v>20</v>
      </c>
      <c r="B38" s="24"/>
      <c r="C38" s="24"/>
      <c r="D38" s="24"/>
      <c r="E38" s="24"/>
      <c r="F38" s="24"/>
      <c r="G38" s="24"/>
      <c r="H38" s="24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3" zoomScaleNormal="100" zoomScaleSheetLayoutView="100" workbookViewId="0">
      <selection activeCell="H22" sqref="H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15" t="s">
        <v>23</v>
      </c>
      <c r="B3" s="15"/>
      <c r="C3" s="15"/>
      <c r="D3" s="15"/>
      <c r="E3" s="15"/>
      <c r="F3" s="15"/>
      <c r="G3" s="15"/>
      <c r="H3" s="1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5" t="s">
        <v>0</v>
      </c>
      <c r="B5" s="15"/>
      <c r="C5" s="15"/>
      <c r="D5" s="15"/>
      <c r="E5" s="15"/>
      <c r="F5" s="15"/>
      <c r="G5" s="15"/>
      <c r="H5" s="15"/>
    </row>
    <row r="6" spans="1:8" x14ac:dyDescent="0.2">
      <c r="A6" s="23" t="s">
        <v>1</v>
      </c>
      <c r="B6" s="23"/>
      <c r="C6" s="23"/>
      <c r="D6" s="41" t="str">
        <f>Registro!D6</f>
        <v>ELECTROMECANICA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tr">
        <f>Registro!B8</f>
        <v>GUILLERMO PALACIOS PITALUA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19">
        <v>3</v>
      </c>
      <c r="C9" s="19"/>
      <c r="D9" s="8"/>
      <c r="F9" s="4" t="s">
        <v>11</v>
      </c>
      <c r="G9" s="28" t="str">
        <f>Registro!F9</f>
        <v>FEB - JUL 23</v>
      </c>
      <c r="H9" s="28"/>
    </row>
    <row r="11" spans="1:8" x14ac:dyDescent="0.2">
      <c r="A11" s="4" t="s">
        <v>4</v>
      </c>
      <c r="B11" s="19" t="str">
        <f>Registro!B11</f>
        <v>PROYECTO (MANUAL DE PRACTICAS)</v>
      </c>
      <c r="C11" s="19"/>
      <c r="D11" s="19"/>
      <c r="E11" s="19"/>
      <c r="F11" s="19"/>
      <c r="G11" s="19"/>
      <c r="H11" s="1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7" t="str">
        <f>Registro!A14</f>
        <v>Realizar manual de practicas de la materia de Diseño e Ingenieria Asistido por Computadora, para el proceso de enseñanza-aprendizaje.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7" t="str">
        <f>Registro!A17</f>
        <v>4 Reportes parciales del SGI
1 Reporte Final del SGI
5 Instrumentaciones ( de acuerdo a la cantidad de materias)
3 Reportes de Proyectos Individuales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Documentación de clases de materia: Diseño e Ingenieria Asistido por Computadora, de acuerdo al tema de la materia</v>
      </c>
      <c r="B21" s="35"/>
      <c r="C21" s="36" t="s">
        <v>45</v>
      </c>
      <c r="D21" s="36"/>
      <c r="E21" s="36"/>
      <c r="F21" s="35" t="s">
        <v>36</v>
      </c>
      <c r="G21" s="35"/>
      <c r="H21" s="10">
        <v>1</v>
      </c>
    </row>
    <row r="22" spans="1:8" s="6" customFormat="1" x14ac:dyDescent="0.2">
      <c r="A22" s="35" t="str">
        <f>Registro!A22</f>
        <v>Elaboración, aplicación del material: Manual de la materia.</v>
      </c>
      <c r="B22" s="35"/>
      <c r="C22" s="36" t="s">
        <v>45</v>
      </c>
      <c r="D22" s="36"/>
      <c r="E22" s="36"/>
      <c r="F22" s="27" t="s">
        <v>26</v>
      </c>
      <c r="G22" s="27"/>
      <c r="H22" s="10">
        <v>1</v>
      </c>
    </row>
    <row r="23" spans="1:8" s="6" customFormat="1" x14ac:dyDescent="0.2">
      <c r="A23" s="35">
        <f>Registro!A23</f>
        <v>0</v>
      </c>
      <c r="B23" s="35"/>
      <c r="C23" s="36"/>
      <c r="D23" s="36"/>
      <c r="E23" s="36"/>
      <c r="F23" s="27"/>
      <c r="G23" s="27"/>
      <c r="H23" s="10"/>
    </row>
    <row r="24" spans="1:8" s="6" customFormat="1" x14ac:dyDescent="0.2">
      <c r="A24" s="35">
        <f>Registro!A24</f>
        <v>0</v>
      </c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27"/>
      <c r="G26" s="27"/>
      <c r="H26" s="10"/>
    </row>
    <row r="27" spans="1:8" s="6" customFormat="1" x14ac:dyDescent="0.2">
      <c r="A27" s="35"/>
      <c r="B27" s="35"/>
      <c r="C27" s="36"/>
      <c r="D27" s="36"/>
      <c r="E27" s="36"/>
      <c r="F27" s="27"/>
      <c r="G27" s="27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19" t="str">
        <f>Registro!C36</f>
        <v>ESTEBAN DOMIINGUEZ FISCAL</v>
      </c>
      <c r="D35" s="19"/>
      <c r="E35" s="19"/>
      <c r="G35" s="19" t="str">
        <f>Registro!F36</f>
        <v>OFELIA ENRIQUEZ ORDAZ</v>
      </c>
      <c r="H35" s="19"/>
    </row>
    <row r="36" spans="1:8" ht="28.5" customHeight="1" x14ac:dyDescent="0.2">
      <c r="A36" s="9" t="str">
        <f>B8</f>
        <v>GUILLERMO PALACIOS PITALUA</v>
      </c>
      <c r="C36" s="34" t="s">
        <v>16</v>
      </c>
      <c r="D36" s="34"/>
      <c r="E36" s="34"/>
      <c r="G36" s="14" t="s">
        <v>14</v>
      </c>
      <c r="H36" s="14"/>
    </row>
    <row r="38" spans="1:8" ht="24.75" customHeight="1" x14ac:dyDescent="0.2">
      <c r="A38" s="24" t="s">
        <v>20</v>
      </c>
      <c r="B38" s="24"/>
      <c r="C38" s="24"/>
      <c r="D38" s="24"/>
      <c r="E38" s="24"/>
      <c r="F38" s="24"/>
      <c r="G38" s="24"/>
      <c r="H38" s="24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 Palacios</cp:lastModifiedBy>
  <cp:lastPrinted>2022-07-28T18:37:02Z</cp:lastPrinted>
  <dcterms:created xsi:type="dcterms:W3CDTF">2022-07-23T13:46:58Z</dcterms:created>
  <dcterms:modified xsi:type="dcterms:W3CDTF">2023-07-05T17:34:30Z</dcterms:modified>
</cp:coreProperties>
</file>