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6B0EFB48-B8AC-4B9A-924E-A9F60F0170F0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6" i="8"/>
  <c r="C36" i="8"/>
  <c r="C22" i="8"/>
  <c r="A22" i="8"/>
  <c r="A17" i="8"/>
  <c r="A14" i="8"/>
  <c r="B11" i="8"/>
  <c r="G9" i="8"/>
  <c r="B8" i="8"/>
  <c r="A37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<sst xmlns="http://schemas.openxmlformats.org/spreadsheetml/2006/main" count="93" uniqueCount="42">
  <si>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</si>
  <si>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</si>
  <si>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</si>
  <si>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</si>
  <si>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</si>
  <si>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</si>
  <si>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</si>
  <si>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</si>
  <si>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</si>
  <si>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</si>
  <si>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</si>
  <si>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</si>
  <si>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</si>
  <si>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</si>
  <si>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</si>
  <si>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</si>
  <si>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</si>
  <si>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</si>
  <si>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</si>
  <si>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</si>
  <si>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</si>
  <si>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</si>
  <si>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</si>
  <si>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</si>
  <si>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FEBRERO - JULIO 2023</t>
  </si>
  <si>
    <t>COLABORADOR EN EVENTOS ACADEMICOS</t>
  </si>
  <si>
    <t>Participacion en eventos academicos de FLISOL, Olimpiada de Informatica y Foro de egresado durante el semestre.</t>
  </si>
  <si>
    <t>MTRA. GUADALUPE ZETINA CRUZ</t>
  </si>
  <si>
    <t>MTRA. OFELIA ENRIQUEZ ORDAZ</t>
  </si>
  <si>
    <t>Jefe de División de Ingeniería Informatica</t>
  </si>
  <si>
    <t>Jefe de División de Ingeniería  Informatica</t>
  </si>
  <si>
    <t xml:space="preserve">Colaborador de eventos academicos </t>
  </si>
  <si>
    <t>Colaborador de FLISOL 2023</t>
  </si>
  <si>
    <t>20/02/2023-28/04/2023</t>
  </si>
  <si>
    <t>Colaborador de Olimpiada de Informatica</t>
  </si>
  <si>
    <t>20/04/2023-17/05/2023</t>
  </si>
  <si>
    <t>Colaborador de Foro de Egresados</t>
  </si>
  <si>
    <t>17/05/2023-26/05/2023</t>
  </si>
  <si>
    <t>20/02/2023-17/04/2023</t>
  </si>
  <si>
    <t>L.I SERGIO PELAYO VAQUERO</t>
  </si>
  <si>
    <t>Apoyo operativo</t>
  </si>
  <si>
    <t>Apoyo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</si>
</sst>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795312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G27" sqref="G2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9.15234375" style="1" customWidth="1"/>
    <col min="7" max="7" width="25.23046875" style="1" customWidth="1"/>
    <col min="8" max="16384" width="11.3828125" style="1"/>
  </cols>
  <sheetData>
    <row r="1" spans="1:7" ht="56.25" customHeight="1" x14ac:dyDescent="0.3">
      <c r="A1" s="7"/>
      <c r="B1" s="17" t="s">
        <v>20</v>
      </c>
      <c r="C1" s="17"/>
      <c r="D1" s="17"/>
      <c r="E1" s="17"/>
      <c r="F1" s="17"/>
      <c r="G1" s="17"/>
    </row>
    <row r="3" spans="1:7" x14ac:dyDescent="0.3">
      <c r="A3" s="24" t="s">
        <v>22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6" x14ac:dyDescent="0.4">
      <c r="A9"/>
      <c r="B9"/>
      <c r="C9"/>
      <c r="E9" s="4" t="s">
        <v>11</v>
      </c>
      <c r="F9" s="29" t="s">
        <v>24</v>
      </c>
      <c r="G9" s="29"/>
    </row>
    <row r="11" spans="1:7" x14ac:dyDescent="0.3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3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4.9" x14ac:dyDescent="0.3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3">
      <c r="A21" s="35" t="s">
        <v>32</v>
      </c>
      <c r="B21" s="36"/>
      <c r="C21" s="36"/>
      <c r="D21" s="36"/>
      <c r="E21" s="36"/>
      <c r="F21" s="37"/>
      <c r="G21" s="12" t="s">
        <v>33</v>
      </c>
    </row>
    <row r="22" spans="1:7" s="6" customFormat="1" x14ac:dyDescent="0.3">
      <c r="A22" s="35" t="s">
        <v>34</v>
      </c>
      <c r="B22" s="36"/>
      <c r="C22" s="36"/>
      <c r="D22" s="36"/>
      <c r="E22" s="36"/>
      <c r="F22" s="37"/>
      <c r="G22" s="12" t="s">
        <v>35</v>
      </c>
    </row>
    <row r="23" spans="1:7" s="6" customFormat="1" x14ac:dyDescent="0.3">
      <c r="A23" s="35" t="s">
        <v>36</v>
      </c>
      <c r="B23" s="36"/>
      <c r="C23" s="36"/>
      <c r="D23" s="36"/>
      <c r="E23" s="36"/>
      <c r="F23" s="37"/>
      <c r="G23" s="12" t="s">
        <v>37</v>
      </c>
    </row>
    <row r="24" spans="1:7" s="6" customFormat="1" x14ac:dyDescent="0.3">
      <c r="A24" s="18"/>
      <c r="B24" s="19"/>
      <c r="C24" s="19"/>
      <c r="D24" s="19"/>
      <c r="E24" s="19"/>
      <c r="F24" s="20"/>
      <c r="G24" s="12"/>
    </row>
    <row r="25" spans="1:7" s="6" customFormat="1" x14ac:dyDescent="0.3">
      <c r="A25" s="18"/>
      <c r="B25" s="19"/>
      <c r="C25" s="19"/>
      <c r="D25" s="19"/>
      <c r="E25" s="19"/>
      <c r="F25" s="20"/>
      <c r="G25" s="12"/>
    </row>
    <row r="26" spans="1:7" s="6" customFormat="1" x14ac:dyDescent="0.3">
      <c r="A26" s="18"/>
      <c r="B26" s="19"/>
      <c r="C26" s="19"/>
      <c r="D26" s="19"/>
      <c r="E26" s="19"/>
      <c r="F26" s="20"/>
      <c r="G26" s="12"/>
    </row>
    <row r="27" spans="1:7" s="6" customFormat="1" x14ac:dyDescent="0.3">
      <c r="A27" s="18"/>
      <c r="B27" s="19"/>
      <c r="C27" s="19"/>
      <c r="D27" s="19"/>
      <c r="E27" s="19"/>
      <c r="F27" s="20"/>
      <c r="G27" s="12"/>
    </row>
    <row r="28" spans="1:7" s="6" customFormat="1" x14ac:dyDescent="0.3">
      <c r="A28" s="18"/>
      <c r="B28" s="19"/>
      <c r="C28" s="19"/>
      <c r="D28" s="19"/>
      <c r="E28" s="19"/>
      <c r="F28" s="20"/>
      <c r="G28" s="12"/>
    </row>
    <row r="29" spans="1:7" s="6" customFormat="1" x14ac:dyDescent="0.3">
      <c r="A29" s="18"/>
      <c r="B29" s="19"/>
      <c r="C29" s="19"/>
      <c r="D29" s="19"/>
      <c r="E29" s="19"/>
      <c r="F29" s="20"/>
      <c r="G29" s="12"/>
    </row>
    <row r="30" spans="1:7" s="6" customFormat="1" x14ac:dyDescent="0.3">
      <c r="A30" s="18"/>
      <c r="B30" s="19"/>
      <c r="C30" s="19"/>
      <c r="D30" s="19"/>
      <c r="E30" s="19"/>
      <c r="F30" s="20"/>
      <c r="G30" s="12"/>
    </row>
    <row r="31" spans="1:7" s="6" customFormat="1" x14ac:dyDescent="0.3">
      <c r="A31" s="9"/>
      <c r="B31" s="9"/>
      <c r="C31" s="9"/>
      <c r="D31" s="9"/>
      <c r="E31" s="9"/>
      <c r="F31" s="9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6" t="str">
        <f>B8</f>
        <v>L.I SERGIO PELAYO VAQUERO</v>
      </c>
      <c r="C36" s="21" t="s">
        <v>27</v>
      </c>
      <c r="D36" s="21"/>
      <c r="E36"/>
      <c r="F36" s="21" t="s">
        <v>28</v>
      </c>
      <c r="G36" s="21"/>
    </row>
    <row r="37" spans="1:7" ht="28.5" customHeight="1" x14ac:dyDescent="0.3">
      <c r="A37" s="10" t="s">
        <v>15</v>
      </c>
      <c r="C37" s="30" t="s">
        <v>29</v>
      </c>
      <c r="D37" s="30"/>
      <c r="F37" s="31" t="s">
        <v>14</v>
      </c>
      <c r="G37" s="31"/>
    </row>
    <row r="39" spans="1:7" x14ac:dyDescent="0.3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42" zoomScaleNormal="142" zoomScaleSheetLayoutView="100" workbookViewId="0">
      <selection activeCell="H22" sqref="H22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4" t="str">
        <f>Registro!D6</f>
        <v>INFORMATICA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3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Colaborador de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">
      <c r="A21" s="39" t="str">
        <f>Registro!A21</f>
        <v>Colaborador de FLISOL 2023</v>
      </c>
      <c r="B21" s="39"/>
      <c r="C21" s="40" t="s">
        <v>38</v>
      </c>
      <c r="D21" s="40"/>
      <c r="E21" s="40"/>
      <c r="F21" s="39" t="s">
        <v>40</v>
      </c>
      <c r="G21" s="39"/>
      <c r="H21" s="11">
        <v>0.33</v>
      </c>
    </row>
    <row r="22" spans="1:8" s="6" customFormat="1" x14ac:dyDescent="0.3">
      <c r="A22" s="39"/>
      <c r="B22" s="39"/>
      <c r="C22" s="40"/>
      <c r="D22" s="40"/>
      <c r="E22" s="40"/>
      <c r="F22" s="39"/>
      <c r="G22" s="39"/>
      <c r="H22" s="11"/>
    </row>
    <row r="23" spans="1:8" s="6" customFormat="1" x14ac:dyDescent="0.3">
      <c r="A23" s="39"/>
      <c r="B23" s="39"/>
      <c r="C23" s="40"/>
      <c r="D23" s="40"/>
      <c r="E23" s="40"/>
      <c r="F23" s="39"/>
      <c r="G23" s="39"/>
      <c r="H23" s="11"/>
    </row>
    <row r="24" spans="1:8" s="6" customFormat="1" x14ac:dyDescent="0.3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">
      <c r="A26" s="39"/>
      <c r="B26" s="39"/>
      <c r="C26" s="40"/>
      <c r="D26" s="40"/>
      <c r="E26" s="40"/>
      <c r="F26" s="39"/>
      <c r="G26" s="39"/>
      <c r="H26" s="11"/>
    </row>
    <row r="27" spans="1:8" s="6" customFormat="1" x14ac:dyDescent="0.3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3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3">
      <c r="A36" s="10" t="str">
        <f>B8</f>
        <v>L.I SERGIO PELAYO VAQUERO</v>
      </c>
      <c r="C36" s="38" t="s">
        <v>30</v>
      </c>
      <c r="D36" s="38"/>
      <c r="E36" s="38"/>
      <c r="G36" s="15" t="s">
        <v>14</v>
      </c>
      <c r="H36" s="15"/>
    </row>
    <row r="38" spans="1:8" ht="24.75" customHeight="1" x14ac:dyDescent="0.3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14" zoomScaleNormal="100" zoomScaleSheetLayoutView="100" workbookViewId="0">
      <selection activeCell="A23" sqref="A2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4" t="str">
        <f>Registro!D6</f>
        <v>INFORMATICA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3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Colaborador de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6.25" customHeight="1" x14ac:dyDescent="0.3">
      <c r="A21" s="45" t="str">
        <f>Registro!A21</f>
        <v>Colaborador de FLISOL 2023</v>
      </c>
      <c r="B21" s="45"/>
      <c r="C21" s="40" t="s">
        <v>38</v>
      </c>
      <c r="D21" s="40"/>
      <c r="E21" s="40"/>
      <c r="F21" s="39" t="s">
        <v>40</v>
      </c>
      <c r="G21" s="39"/>
      <c r="H21" s="11">
        <v>0.66</v>
      </c>
    </row>
    <row r="22" spans="1:8" s="6" customFormat="1" x14ac:dyDescent="0.3">
      <c r="A22" s="45" t="str">
        <f>Registro!A22</f>
        <v>Colaborador de Olimpiada de Informatica</v>
      </c>
      <c r="B22" s="45"/>
      <c r="C22" s="40" t="str">
        <f>Registro!G22</f>
        <v>20/04/2023-17/05/2023</v>
      </c>
      <c r="D22" s="40"/>
      <c r="E22" s="40"/>
      <c r="F22" s="39" t="s">
        <v>41</v>
      </c>
      <c r="G22" s="39"/>
      <c r="H22" s="11">
        <v>0.66</v>
      </c>
    </row>
    <row r="23" spans="1:8" s="6" customFormat="1" x14ac:dyDescent="0.3">
      <c r="F23" s="39"/>
      <c r="G23" s="39"/>
      <c r="H23" s="11"/>
    </row>
    <row r="24" spans="1:8" s="6" customFormat="1" x14ac:dyDescent="0.3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">
      <c r="A26" s="39"/>
      <c r="B26" s="39"/>
      <c r="C26" s="40"/>
      <c r="D26" s="40"/>
      <c r="E26" s="40"/>
      <c r="F26" s="39"/>
      <c r="G26" s="39"/>
      <c r="H26" s="11"/>
    </row>
    <row r="27" spans="1:8" s="6" customFormat="1" x14ac:dyDescent="0.3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3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">
      <c r="A31" s="39"/>
      <c r="B31" s="39"/>
      <c r="C31" s="40"/>
      <c r="D31" s="40"/>
      <c r="E31" s="40"/>
      <c r="F31" s="39"/>
      <c r="G31" s="39"/>
      <c r="H31" s="11"/>
    </row>
    <row r="32" spans="1:8" s="6" customFormat="1" x14ac:dyDescent="0.3">
      <c r="A32" s="9"/>
      <c r="B32" s="9"/>
      <c r="C32" s="9"/>
      <c r="D32" s="9"/>
      <c r="E32" s="9"/>
      <c r="F32" s="9"/>
      <c r="G32" s="9"/>
      <c r="H32" s="1"/>
    </row>
    <row r="33" spans="1:8" s="6" customFormat="1" x14ac:dyDescent="0.3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3">
      <c r="A34" s="27"/>
      <c r="B34" s="27"/>
      <c r="C34" s="27"/>
      <c r="D34" s="27"/>
      <c r="E34" s="27"/>
      <c r="F34" s="27"/>
      <c r="G34" s="27"/>
      <c r="H34" s="27"/>
    </row>
    <row r="35" spans="1:8" s="6" customFormat="1" ht="16.5" customHeight="1" x14ac:dyDescent="0.3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3">
      <c r="A36" s="5"/>
      <c r="C36" s="21" t="str">
        <f>Registro!C36</f>
        <v>MTRA. GUADALUPE ZETINA CRUZ</v>
      </c>
      <c r="D36" s="21"/>
      <c r="E36" s="21"/>
      <c r="G36" s="21" t="str">
        <f>Registro!F36</f>
        <v>MTRA. OFELIA ENRIQUEZ ORDAZ</v>
      </c>
      <c r="H36" s="21"/>
    </row>
    <row r="37" spans="1:8" ht="28.5" customHeight="1" x14ac:dyDescent="0.3">
      <c r="A37" s="10" t="str">
        <f>B8</f>
        <v>L.I SERGIO PELAYO VAQUERO</v>
      </c>
      <c r="C37" s="38" t="s">
        <v>30</v>
      </c>
      <c r="D37" s="38"/>
      <c r="E37" s="38"/>
      <c r="G37" s="15" t="s">
        <v>14</v>
      </c>
      <c r="H37" s="15"/>
    </row>
    <row r="39" spans="1:8" ht="24.75" customHeight="1" x14ac:dyDescent="0.3">
      <c r="A39" s="26" t="s">
        <v>19</v>
      </c>
      <c r="B39" s="26"/>
      <c r="C39" s="26"/>
      <c r="D39" s="26"/>
      <c r="E39" s="26"/>
      <c r="F39" s="26"/>
      <c r="G39" s="26"/>
      <c r="H39" s="26"/>
    </row>
  </sheetData>
  <mergeCells count="54">
    <mergeCell ref="F21:G21"/>
    <mergeCell ref="A21:B21"/>
    <mergeCell ref="C21:E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3:G23"/>
    <mergeCell ref="A24:B24"/>
    <mergeCell ref="C24:E24"/>
    <mergeCell ref="F24:G24"/>
    <mergeCell ref="F22:G22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M33" sqref="M3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4" t="str">
        <f>Registro!D6</f>
        <v>INFORMATICA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1" t="str">
        <f>Registro!B8</f>
        <v>L.I SERGIO PELAYO VAQUERO</v>
      </c>
      <c r="C8" s="21"/>
      <c r="D8" s="21"/>
      <c r="E8" s="21"/>
      <c r="F8" s="21"/>
      <c r="G8" s="21"/>
      <c r="H8" s="21"/>
    </row>
    <row r="9" spans="1:8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 - JULIO 2023</v>
      </c>
      <c r="H9" s="29"/>
    </row>
    <row r="11" spans="1:8" x14ac:dyDescent="0.3">
      <c r="A11" s="4" t="s">
        <v>4</v>
      </c>
      <c r="B11" s="21" t="str">
        <f>Registro!B11</f>
        <v>COLABORADOR EN EVENTOS ACADEMICOS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Participacion en eventos academicos de FLISOL, Olimpiada de Informatica y Foro de egresado durante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3">
      <c r="A17" s="23" t="str">
        <f>Registro!A17</f>
        <v xml:space="preserve">Colaborador de eventos academicos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">
      <c r="A21" s="39" t="str">
        <f>Registro!A21</f>
        <v>Colaborador de FLISOL 2023</v>
      </c>
      <c r="B21" s="39"/>
      <c r="C21" s="40" t="str">
        <f>Registro!G21</f>
        <v>20/02/2023-28/04/2023</v>
      </c>
      <c r="D21" s="40"/>
      <c r="E21" s="40"/>
      <c r="F21" s="39"/>
      <c r="G21" s="39"/>
      <c r="H21" s="11"/>
    </row>
    <row r="22" spans="1:8" s="6" customFormat="1" x14ac:dyDescent="0.3">
      <c r="A22" s="39" t="str">
        <f>Registro!A22</f>
        <v>Colaborador de Olimpiada de Informatica</v>
      </c>
      <c r="B22" s="39"/>
      <c r="C22" s="40" t="str">
        <f>Registro!G22</f>
        <v>20/04/2023-17/05/2023</v>
      </c>
      <c r="D22" s="40"/>
      <c r="E22" s="40"/>
      <c r="F22" s="39"/>
      <c r="G22" s="39"/>
      <c r="H22" s="11"/>
    </row>
    <row r="23" spans="1:8" s="6" customFormat="1" x14ac:dyDescent="0.3">
      <c r="A23" s="39" t="str">
        <f>Registro!A23</f>
        <v>Colaborador de Foro de Egresados</v>
      </c>
      <c r="B23" s="39"/>
      <c r="C23" s="40" t="str">
        <f>Registro!G23</f>
        <v>17/05/2023-26/05/2023</v>
      </c>
      <c r="D23" s="40"/>
      <c r="E23" s="40"/>
      <c r="F23" s="39"/>
      <c r="G23" s="39"/>
      <c r="H23" s="11"/>
    </row>
    <row r="24" spans="1:8" s="6" customFormat="1" x14ac:dyDescent="0.3">
      <c r="A24" s="39">
        <f>Registro!A24</f>
        <v>0</v>
      </c>
      <c r="B24" s="39"/>
      <c r="C24" s="40">
        <f>Registro!G24</f>
        <v>0</v>
      </c>
      <c r="D24" s="40"/>
      <c r="E24" s="40"/>
      <c r="F24" s="39"/>
      <c r="G24" s="39"/>
      <c r="H24" s="11"/>
    </row>
    <row r="25" spans="1:8" s="6" customFormat="1" x14ac:dyDescent="0.3">
      <c r="A25" s="39">
        <f>Registro!A25</f>
        <v>0</v>
      </c>
      <c r="B25" s="39"/>
      <c r="C25" s="40">
        <f>Registro!G25</f>
        <v>0</v>
      </c>
      <c r="D25" s="40"/>
      <c r="E25" s="40"/>
      <c r="F25" s="39"/>
      <c r="G25" s="39"/>
      <c r="H25" s="11"/>
    </row>
    <row r="26" spans="1:8" s="6" customFormat="1" x14ac:dyDescent="0.3">
      <c r="A26" s="39">
        <f>Registro!A26</f>
        <v>0</v>
      </c>
      <c r="B26" s="39"/>
      <c r="C26" s="40">
        <f>Registro!G26</f>
        <v>0</v>
      </c>
      <c r="D26" s="40"/>
      <c r="E26" s="40"/>
      <c r="F26" s="39"/>
      <c r="G26" s="39"/>
      <c r="H26" s="11"/>
    </row>
    <row r="27" spans="1:8" s="6" customFormat="1" x14ac:dyDescent="0.3">
      <c r="A27" s="39">
        <f>Registro!A27</f>
        <v>0</v>
      </c>
      <c r="B27" s="39"/>
      <c r="C27" s="40">
        <f>Registro!G27</f>
        <v>0</v>
      </c>
      <c r="D27" s="40"/>
      <c r="E27" s="40"/>
      <c r="F27" s="39"/>
      <c r="G27" s="39"/>
      <c r="H27" s="11"/>
    </row>
    <row r="28" spans="1:8" s="6" customFormat="1" x14ac:dyDescent="0.3">
      <c r="A28" s="39">
        <f>Registro!A28</f>
        <v>0</v>
      </c>
      <c r="B28" s="39"/>
      <c r="C28" s="40">
        <f>Registro!G28</f>
        <v>0</v>
      </c>
      <c r="D28" s="40"/>
      <c r="E28" s="40"/>
      <c r="F28" s="39"/>
      <c r="G28" s="39"/>
      <c r="H28" s="11"/>
    </row>
    <row r="29" spans="1:8" s="6" customFormat="1" x14ac:dyDescent="0.3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3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3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1" t="str">
        <f>Registro!C36</f>
        <v>MTRA. GUADALUPE ZETINA CRUZ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3">
      <c r="A36" s="10" t="str">
        <f>B8</f>
        <v>L.I SERGIO PELAYO VAQUERO</v>
      </c>
      <c r="C36" s="38" t="s">
        <v>30</v>
      </c>
      <c r="D36" s="38"/>
      <c r="E36" s="38"/>
      <c r="G36" s="15" t="s">
        <v>14</v>
      </c>
      <c r="H36" s="15"/>
    </row>
    <row r="38" spans="1:8" ht="24.75" customHeight="1" x14ac:dyDescent="0.3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2023-07-12T02:24:14Z</dcterms:modified>
</cp:coreProperties>
</file>