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chaparrita\"/>
    </mc:Choice>
  </mc:AlternateContent>
  <bookViews>
    <workbookView xWindow="0" yWindow="0" windowWidth="20490" windowHeight="775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3'!$A$1:$J$38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9" l="1"/>
  <c r="A25" i="9"/>
  <c r="A24" i="9"/>
  <c r="A23" i="9"/>
  <c r="A22" i="9"/>
  <c r="A21" i="9"/>
  <c r="A14" i="7" l="1"/>
  <c r="A26" i="7"/>
  <c r="A26" i="8"/>
  <c r="A14" i="9" l="1"/>
  <c r="B11" i="9"/>
  <c r="G9" i="9"/>
  <c r="D6" i="9"/>
  <c r="A25" i="8"/>
  <c r="A24" i="8"/>
  <c r="A23" i="8"/>
  <c r="A22" i="8"/>
  <c r="A21" i="8"/>
  <c r="A14" i="8"/>
  <c r="B11" i="8"/>
  <c r="G9" i="8"/>
  <c r="B8" i="8"/>
  <c r="D6" i="8"/>
  <c r="A25" i="7"/>
  <c r="A24" i="7"/>
  <c r="A23" i="7"/>
  <c r="A22" i="7"/>
  <c r="A21" i="7"/>
  <c r="B11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<sst xmlns="http://schemas.openxmlformats.org/spreadsheetml/2006/main" count="149" uniqueCount="59">
  <si>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</si>
  <si>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</si>
  <si>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</si>
  <si>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</si>
  <si>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</si>
  <si>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</si>
  <si>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</si>
  <si>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</si>
  <si>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</si>
  <si>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</si>
  <si>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</si>
  <si>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</si>
  <si>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</si>
  <si>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</si>
  <si>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</si>
  <si>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</si>
  <si>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</si>
  <si>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</si>
  <si>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</si>
  <si>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</si>
  <si>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</si>
  <si>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</si>
  <si>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</si>
  <si>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</si>
  <si>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</si>
  <si>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</si>
  <si>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</si>
  <si>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</si>
  <si>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</si>
  <si>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</si>
  <si>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</si>
  <si>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</si>
  <si>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</si>
  <si>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</si>
  <si>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</si>
  <si>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</si>
  <si>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</si>
  <si>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</si>
  <si>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</si>
  <si>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</si>
  <si>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</si>
  <si>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</si>
  <si>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Elaboracionn de instrumentaciones didacticas</t>
  </si>
  <si>
    <t>instrumentaciones en la plataforma</t>
  </si>
  <si>
    <t>Jefe de Depto. De Ciencias Basicas</t>
  </si>
  <si>
    <t>Dr. TONATIHU SOSME SANCHEZ</t>
  </si>
  <si>
    <t>M.C.J Y S. OFELIA ENRIQUEZ ORDAZ</t>
  </si>
  <si>
    <t>ING. EDGAR ROMAN CARDENAS</t>
  </si>
  <si>
    <t>4 Reportes parciales del SGI
1 Reporte Final del SGI
3 Instrumentaciones didacticas
3 Reportes de Proyectos Individuales</t>
  </si>
  <si>
    <t>4 Reportes parciales del SGI
1 Reporte Final del SGI
3 instrumentaciones didacticas
3 Reportes de Proyectos Individuales</t>
  </si>
  <si>
    <t>FEBRERO-JULIO 2023</t>
  </si>
  <si>
    <t>20/02/2023-23/06/2023</t>
  </si>
  <si>
    <t>20/02/2023-17/04/2023</t>
  </si>
  <si>
    <t>18/04/23 - 16/05/23</t>
  </si>
  <si>
    <t xml:space="preserve">                       02/05/23 - 08/07/23</t>
  </si>
  <si>
    <t xml:space="preserve">                          02/05/23 - 08/07/23</t>
  </si>
  <si>
    <t xml:space="preserve">                        02/05/23 - 08/07/23</t>
  </si>
  <si>
    <t xml:space="preserve">                         02/05/23 - 08/07/23</t>
  </si>
  <si>
    <t xml:space="preserve">                           02/05/23 - 08/07/23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</si>
</sst>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zoomScale="110" zoomScaleNormal="11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21</v>
      </c>
      <c r="C1" s="33"/>
      <c r="D1" s="33"/>
      <c r="E1" s="33"/>
      <c r="F1" s="33"/>
      <c r="G1" s="33"/>
    </row>
    <row r="3" spans="1:7" x14ac:dyDescent="0.2">
      <c r="A3" s="35" t="s">
        <v>23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2" t="s">
        <v>40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47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17" t="s">
        <v>50</v>
      </c>
      <c r="G9" s="17"/>
    </row>
    <row r="11" spans="1:7" ht="31.5" customHeight="1" x14ac:dyDescent="0.2">
      <c r="A11" s="4" t="s">
        <v>4</v>
      </c>
      <c r="B11" s="34" t="s">
        <v>24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23" t="s">
        <v>25</v>
      </c>
      <c r="B14" s="23"/>
      <c r="C14" s="23"/>
      <c r="D14" s="23"/>
      <c r="E14" s="23"/>
      <c r="F14" s="23"/>
      <c r="G14" s="23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23" t="s">
        <v>48</v>
      </c>
      <c r="B17" s="23"/>
      <c r="C17" s="23"/>
      <c r="D17" s="23"/>
      <c r="E17" s="23"/>
      <c r="F17" s="23"/>
      <c r="G17" s="23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0" t="s">
        <v>18</v>
      </c>
      <c r="B19" s="20"/>
      <c r="C19" s="20"/>
      <c r="D19" s="20"/>
      <c r="E19" s="20"/>
      <c r="F19" s="20"/>
      <c r="G19" s="20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">
      <c r="A21" s="30" t="s">
        <v>33</v>
      </c>
      <c r="B21" s="31"/>
      <c r="C21" s="31"/>
      <c r="D21" s="31"/>
      <c r="E21" s="31"/>
      <c r="F21" s="32"/>
      <c r="G21" s="12" t="s">
        <v>51</v>
      </c>
    </row>
    <row r="22" spans="1:7" s="6" customFormat="1" x14ac:dyDescent="0.2">
      <c r="A22" s="30" t="s">
        <v>26</v>
      </c>
      <c r="B22" s="31"/>
      <c r="C22" s="31"/>
      <c r="D22" s="31"/>
      <c r="E22" s="31"/>
      <c r="F22" s="32"/>
      <c r="G22" s="12" t="s">
        <v>51</v>
      </c>
    </row>
    <row r="23" spans="1:7" s="6" customFormat="1" x14ac:dyDescent="0.2">
      <c r="A23" s="30" t="s">
        <v>27</v>
      </c>
      <c r="B23" s="31"/>
      <c r="C23" s="31"/>
      <c r="D23" s="31"/>
      <c r="E23" s="31"/>
      <c r="F23" s="32"/>
      <c r="G23" s="12" t="s">
        <v>51</v>
      </c>
    </row>
    <row r="24" spans="1:7" s="6" customFormat="1" x14ac:dyDescent="0.2">
      <c r="A24" s="30" t="s">
        <v>28</v>
      </c>
      <c r="B24" s="31"/>
      <c r="C24" s="31"/>
      <c r="D24" s="31"/>
      <c r="E24" s="31"/>
      <c r="F24" s="32"/>
      <c r="G24" s="12" t="s">
        <v>51</v>
      </c>
    </row>
    <row r="25" spans="1:7" s="6" customFormat="1" x14ac:dyDescent="0.2">
      <c r="A25" s="30" t="s">
        <v>29</v>
      </c>
      <c r="B25" s="31"/>
      <c r="C25" s="31"/>
      <c r="D25" s="31"/>
      <c r="E25" s="31"/>
      <c r="F25" s="32"/>
      <c r="G25" s="12" t="s">
        <v>51</v>
      </c>
    </row>
    <row r="26" spans="1:7" s="6" customFormat="1" x14ac:dyDescent="0.2">
      <c r="A26" s="30" t="s">
        <v>30</v>
      </c>
      <c r="B26" s="31"/>
      <c r="C26" s="31"/>
      <c r="D26" s="31"/>
      <c r="E26" s="31"/>
      <c r="F26" s="32"/>
      <c r="G26" s="12" t="s">
        <v>51</v>
      </c>
    </row>
    <row r="27" spans="1:7" s="6" customFormat="1" x14ac:dyDescent="0.2">
      <c r="A27" s="30" t="s">
        <v>41</v>
      </c>
      <c r="B27" s="31"/>
      <c r="C27" s="31"/>
      <c r="D27" s="31"/>
      <c r="E27" s="31"/>
      <c r="F27" s="32"/>
      <c r="G27" s="12">
        <v>44970</v>
      </c>
    </row>
    <row r="28" spans="1:7" s="6" customFormat="1" x14ac:dyDescent="0.2">
      <c r="A28" s="30"/>
      <c r="B28" s="31"/>
      <c r="C28" s="31"/>
      <c r="D28" s="31"/>
      <c r="E28" s="31"/>
      <c r="F28" s="32"/>
      <c r="G28" s="12"/>
    </row>
    <row r="29" spans="1:7" s="6" customFormat="1" x14ac:dyDescent="0.2">
      <c r="A29" s="30"/>
      <c r="B29" s="31"/>
      <c r="C29" s="31"/>
      <c r="D29" s="31"/>
      <c r="E29" s="31"/>
      <c r="F29" s="32"/>
      <c r="G29" s="12"/>
    </row>
    <row r="30" spans="1:7" s="6" customFormat="1" x14ac:dyDescent="0.2">
      <c r="A30" s="9"/>
      <c r="B30" s="9"/>
      <c r="C30" s="9"/>
      <c r="D30" s="9"/>
      <c r="E30" s="9"/>
      <c r="F30" s="9"/>
      <c r="G30" s="1"/>
    </row>
    <row r="31" spans="1:7" s="6" customFormat="1" x14ac:dyDescent="0.2">
      <c r="A31" s="20" t="s">
        <v>10</v>
      </c>
      <c r="B31" s="20"/>
      <c r="C31" s="20"/>
      <c r="D31" s="20"/>
      <c r="E31" s="20"/>
      <c r="F31" s="20"/>
      <c r="G31" s="20"/>
    </row>
    <row r="32" spans="1:7" s="6" customFormat="1" ht="46.5" customHeight="1" x14ac:dyDescent="0.2">
      <c r="A32" s="21"/>
      <c r="B32" s="21"/>
      <c r="C32" s="21"/>
      <c r="D32" s="21"/>
      <c r="E32" s="21"/>
      <c r="F32" s="21"/>
      <c r="G32" s="21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tr">
        <f>B8</f>
        <v>ING. EDGAR ROMAN CARDENAS</v>
      </c>
      <c r="C35" s="24" t="s">
        <v>15</v>
      </c>
      <c r="D35" s="24"/>
      <c r="E35"/>
      <c r="F35" s="24" t="s">
        <v>15</v>
      </c>
      <c r="G35" s="24"/>
    </row>
    <row r="36" spans="1:7" ht="28.5" customHeight="1" x14ac:dyDescent="0.2">
      <c r="A36" s="10" t="s">
        <v>16</v>
      </c>
      <c r="C36" s="25" t="s">
        <v>31</v>
      </c>
      <c r="D36" s="25"/>
      <c r="F36" s="26" t="s">
        <v>14</v>
      </c>
      <c r="G36" s="26"/>
    </row>
    <row r="38" spans="1:7" x14ac:dyDescent="0.2">
      <c r="A38" s="19" t="s">
        <v>19</v>
      </c>
      <c r="B38" s="19"/>
      <c r="C38" s="19"/>
      <c r="D38" s="19"/>
      <c r="E38" s="19"/>
      <c r="F38" s="19"/>
      <c r="G38" s="19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="150" zoomScaleNormal="15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40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47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41" t="s">
        <v>50</v>
      </c>
      <c r="H9" s="41"/>
    </row>
    <row r="11" spans="1:8" ht="31.5" customHeight="1" x14ac:dyDescent="0.2">
      <c r="A11" s="4" t="s">
        <v>4</v>
      </c>
      <c r="B11" s="34" t="str">
        <f>Registro!B11</f>
        <v>DOCENCIA (PREPARACION DE CLASES, CORRECCION DE EXAMENES, REDACCION.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23" t="s">
        <v>49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9" t="s">
        <v>52</v>
      </c>
      <c r="D21" s="39"/>
      <c r="E21" s="39"/>
      <c r="F21" s="40" t="s">
        <v>34</v>
      </c>
      <c r="G21" s="40"/>
      <c r="H21" s="11">
        <v>0.33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39" t="s">
        <v>52</v>
      </c>
      <c r="D22" s="39"/>
      <c r="E22" s="39"/>
      <c r="F22" s="23" t="s">
        <v>35</v>
      </c>
      <c r="G22" s="23"/>
      <c r="H22" s="11">
        <v>0.33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39" t="s">
        <v>52</v>
      </c>
      <c r="D23" s="39"/>
      <c r="E23" s="39"/>
      <c r="F23" s="23" t="s">
        <v>36</v>
      </c>
      <c r="G23" s="23"/>
      <c r="H23" s="11">
        <v>0.33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39" t="s">
        <v>52</v>
      </c>
      <c r="D24" s="39"/>
      <c r="E24" s="39"/>
      <c r="F24" s="40" t="s">
        <v>37</v>
      </c>
      <c r="G24" s="40"/>
      <c r="H24" s="11">
        <v>0.33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9" t="s">
        <v>52</v>
      </c>
      <c r="D25" s="39"/>
      <c r="E25" s="39"/>
      <c r="F25" s="40" t="s">
        <v>38</v>
      </c>
      <c r="G25" s="40"/>
      <c r="H25" s="11">
        <v>0.33</v>
      </c>
    </row>
    <row r="26" spans="1:8" s="6" customFormat="1" ht="35.25" customHeight="1" x14ac:dyDescent="0.2">
      <c r="A26" s="23" t="str">
        <f>Registro!A26</f>
        <v>Elaboración de reportes administrativos de las actividades</v>
      </c>
      <c r="B26" s="44"/>
      <c r="C26" s="39" t="s">
        <v>51</v>
      </c>
      <c r="D26" s="39"/>
      <c r="E26" s="39"/>
      <c r="F26" s="23" t="s">
        <v>39</v>
      </c>
      <c r="G26" s="23"/>
      <c r="H26" s="11">
        <v>0.33</v>
      </c>
    </row>
    <row r="27" spans="1:8" s="6" customFormat="1" x14ac:dyDescent="0.2">
      <c r="A27" s="40" t="s">
        <v>42</v>
      </c>
      <c r="B27" s="40"/>
      <c r="C27" s="39">
        <v>44970</v>
      </c>
      <c r="D27" s="39"/>
      <c r="E27" s="39"/>
      <c r="F27" s="40" t="s">
        <v>43</v>
      </c>
      <c r="G27" s="40"/>
      <c r="H27" s="11">
        <v>1</v>
      </c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2">
      <c r="A32" s="21"/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">
        <v>45</v>
      </c>
      <c r="D34" s="24"/>
      <c r="E34" s="24"/>
      <c r="G34" s="24" t="s">
        <v>46</v>
      </c>
      <c r="H34" s="24"/>
    </row>
    <row r="35" spans="1:8" ht="28.5" customHeight="1" x14ac:dyDescent="0.2">
      <c r="A35" s="10" t="s">
        <v>47</v>
      </c>
      <c r="C35" s="45" t="s">
        <v>44</v>
      </c>
      <c r="D35" s="45"/>
      <c r="E35" s="45"/>
      <c r="G35" s="15" t="s">
        <v>14</v>
      </c>
      <c r="H35" s="15"/>
    </row>
    <row r="37" spans="1:8" ht="24.75" customHeight="1" x14ac:dyDescent="0.2">
      <c r="A37" s="19" t="s">
        <v>20</v>
      </c>
      <c r="B37" s="19"/>
      <c r="C37" s="19"/>
      <c r="D37" s="19"/>
      <c r="E37" s="19"/>
      <c r="F37" s="19"/>
      <c r="G37" s="19"/>
      <c r="H37" s="19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1" zoomScale="140" zoomScaleNormal="140" zoomScaleSheetLayoutView="100" workbookViewId="0">
      <selection activeCell="A21" sqref="A21: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EDGAR ROMAN CARDENAS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41" t="str">
        <f>Registro!F9</f>
        <v>FEBRERO-JULIO 2023</v>
      </c>
      <c r="H9" s="41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">
        <v>32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9" t="s">
        <v>53</v>
      </c>
      <c r="D21" s="39"/>
      <c r="E21" s="39"/>
      <c r="F21" s="40" t="s">
        <v>34</v>
      </c>
      <c r="G21" s="40"/>
      <c r="H21" s="11">
        <v>0.66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39" t="s">
        <v>53</v>
      </c>
      <c r="D22" s="39"/>
      <c r="E22" s="39"/>
      <c r="F22" s="23" t="s">
        <v>35</v>
      </c>
      <c r="G22" s="23"/>
      <c r="H22" s="11">
        <v>0.66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39" t="s">
        <v>53</v>
      </c>
      <c r="D23" s="39"/>
      <c r="E23" s="39"/>
      <c r="F23" s="23" t="s">
        <v>36</v>
      </c>
      <c r="G23" s="23"/>
      <c r="H23" s="11">
        <v>0.66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39" t="s">
        <v>53</v>
      </c>
      <c r="D24" s="39"/>
      <c r="E24" s="39"/>
      <c r="F24" s="40" t="s">
        <v>37</v>
      </c>
      <c r="G24" s="40"/>
      <c r="H24" s="11">
        <v>0.66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9" t="s">
        <v>53</v>
      </c>
      <c r="D25" s="39"/>
      <c r="E25" s="39"/>
      <c r="F25" s="40" t="s">
        <v>38</v>
      </c>
      <c r="G25" s="40"/>
      <c r="H25" s="11">
        <v>0.66</v>
      </c>
    </row>
    <row r="26" spans="1:8" s="6" customFormat="1" ht="35.25" customHeight="1" x14ac:dyDescent="0.2">
      <c r="A26" s="23" t="str">
        <f>Registro!A26</f>
        <v>Elaboración de reportes administrativos de las actividades</v>
      </c>
      <c r="B26" s="23"/>
      <c r="C26" s="39" t="s">
        <v>53</v>
      </c>
      <c r="D26" s="39"/>
      <c r="E26" s="39"/>
      <c r="F26" s="23" t="s">
        <v>39</v>
      </c>
      <c r="G26" s="23"/>
      <c r="H26" s="11">
        <v>0.66</v>
      </c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2">
      <c r="A32" s="21"/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">
        <v>45</v>
      </c>
      <c r="D34" s="24"/>
      <c r="E34" s="24"/>
      <c r="G34" s="24" t="s">
        <v>46</v>
      </c>
      <c r="H34" s="24"/>
    </row>
    <row r="35" spans="1:8" ht="28.5" customHeight="1" x14ac:dyDescent="0.2">
      <c r="A35" s="10" t="s">
        <v>47</v>
      </c>
      <c r="C35" s="45" t="s">
        <v>44</v>
      </c>
      <c r="D35" s="45"/>
      <c r="E35" s="45"/>
      <c r="G35" s="15" t="s">
        <v>14</v>
      </c>
      <c r="H35" s="15"/>
    </row>
    <row r="37" spans="1:8" ht="24.75" customHeight="1" x14ac:dyDescent="0.2">
      <c r="A37" s="19" t="s">
        <v>20</v>
      </c>
      <c r="B37" s="19"/>
      <c r="C37" s="19"/>
      <c r="D37" s="19"/>
      <c r="E37" s="19"/>
      <c r="F37" s="19"/>
      <c r="G37" s="19"/>
      <c r="H37" s="19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C26:E26"/>
    <mergeCell ref="A26:B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topLeftCell="A4" zoomScale="140" zoomScaleNormal="210" zoomScaleSheetLayoutView="140" workbookViewId="0">
      <selection activeCell="H26" sqref="H26"/>
    </sheetView>
  </sheetViews>
  <sheetFormatPr baseColWidth="10" defaultColWidth="11.42578125" defaultRowHeight="12.75" x14ac:dyDescent="0.2"/>
  <cols>
    <col min="1" max="1" width="31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29.42578125" style="1" customWidth="1"/>
    <col min="9" max="16384" width="11.42578125" style="1"/>
  </cols>
  <sheetData>
    <row r="1" spans="1:8" ht="56.25" customHeight="1" x14ac:dyDescent="0.2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47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41" t="str">
        <f>Registro!F9</f>
        <v>FEBRERO-JULIO 2023</v>
      </c>
      <c r="H9" s="41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">
        <v>32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7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24.75" customHeight="1" x14ac:dyDescent="0.2">
      <c r="A21" s="23" t="str">
        <f>Registro!A21</f>
        <v>Preparación de clases de materias de acuerdo al horario de clases asignado en este semestre.</v>
      </c>
      <c r="B21" s="23"/>
      <c r="C21" s="18" t="s">
        <v>58</v>
      </c>
      <c r="D21" s="18"/>
      <c r="E21" s="18"/>
      <c r="F21" s="40" t="s">
        <v>34</v>
      </c>
      <c r="G21" s="40"/>
      <c r="H21" s="11">
        <v>1</v>
      </c>
    </row>
    <row r="22" spans="1:8" s="6" customFormat="1" ht="27" customHeight="1" x14ac:dyDescent="0.2">
      <c r="A22" s="23" t="str">
        <f>Registro!A22</f>
        <v>Elaboración, aplicación y calificación de exámenes</v>
      </c>
      <c r="B22" s="23"/>
      <c r="C22" s="18" t="s">
        <v>54</v>
      </c>
      <c r="D22" s="18"/>
      <c r="E22" s="18"/>
      <c r="F22" s="23" t="s">
        <v>35</v>
      </c>
      <c r="G22" s="23"/>
      <c r="H22" s="11">
        <v>1</v>
      </c>
    </row>
    <row r="23" spans="1:8" s="6" customFormat="1" ht="23.25" customHeight="1" x14ac:dyDescent="0.2">
      <c r="A23" s="23" t="str">
        <f>Registro!A23</f>
        <v>Investigación Documental del contenido de las asignaturas</v>
      </c>
      <c r="B23" s="23"/>
      <c r="C23" s="18" t="s">
        <v>55</v>
      </c>
      <c r="D23" s="18"/>
      <c r="E23" s="18"/>
      <c r="F23" s="23" t="s">
        <v>36</v>
      </c>
      <c r="G23" s="23"/>
      <c r="H23" s="11">
        <v>1</v>
      </c>
    </row>
    <row r="24" spans="1:8" s="6" customFormat="1" ht="23.25" customHeight="1" x14ac:dyDescent="0.2">
      <c r="A24" s="23" t="str">
        <f>Registro!A24</f>
        <v>Proceso de evalución de los trabajos de los alumnos.</v>
      </c>
      <c r="B24" s="23"/>
      <c r="C24" s="18" t="s">
        <v>56</v>
      </c>
      <c r="D24" s="18"/>
      <c r="E24" s="18"/>
      <c r="F24" s="40" t="s">
        <v>37</v>
      </c>
      <c r="G24" s="40"/>
      <c r="H24" s="11">
        <v>1</v>
      </c>
    </row>
    <row r="25" spans="1:8" s="6" customFormat="1" x14ac:dyDescent="0.2">
      <c r="A25" s="23" t="str">
        <f>Registro!A25</f>
        <v>Preparación de material didáctico para cada tema de las materias antes citadas</v>
      </c>
      <c r="B25" s="23"/>
      <c r="C25" s="18" t="s">
        <v>57</v>
      </c>
      <c r="D25" s="18"/>
      <c r="E25" s="18"/>
      <c r="F25" s="40" t="s">
        <v>38</v>
      </c>
      <c r="G25" s="40"/>
      <c r="H25" s="11">
        <v>1</v>
      </c>
    </row>
    <row r="26" spans="1:8" s="6" customFormat="1" x14ac:dyDescent="0.2">
      <c r="A26" s="23" t="str">
        <f>Registro!A26</f>
        <v>Elaboración de reportes administrativos de las actividades</v>
      </c>
      <c r="B26" s="23"/>
      <c r="C26" s="18" t="s">
        <v>57</v>
      </c>
      <c r="D26" s="18"/>
      <c r="E26" s="18"/>
      <c r="F26" s="23" t="s">
        <v>39</v>
      </c>
      <c r="G26" s="23"/>
      <c r="H26" s="11">
        <v>1</v>
      </c>
    </row>
    <row r="27" spans="1:8" s="6" customFormat="1" x14ac:dyDescent="0.2">
      <c r="A27" s="40"/>
      <c r="B27" s="40"/>
      <c r="C27" s="39"/>
      <c r="D27" s="39"/>
      <c r="E27" s="39"/>
      <c r="F27" s="23"/>
      <c r="G27" s="23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">
        <v>45</v>
      </c>
      <c r="D35" s="24"/>
      <c r="E35" s="24"/>
      <c r="G35" s="24" t="s">
        <v>46</v>
      </c>
      <c r="H35" s="24"/>
    </row>
    <row r="36" spans="1:8" ht="28.5" customHeight="1" x14ac:dyDescent="0.2">
      <c r="A36" s="10" t="s">
        <v>47</v>
      </c>
      <c r="C36" s="45" t="s">
        <v>44</v>
      </c>
      <c r="D36" s="45"/>
      <c r="E36" s="45"/>
      <c r="G36" s="15" t="s">
        <v>14</v>
      </c>
      <c r="H36" s="15"/>
    </row>
    <row r="38" spans="1:8" ht="24.75" customHeight="1" x14ac:dyDescent="0.2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47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5:B25"/>
    <mergeCell ref="F25:G25"/>
    <mergeCell ref="A26:B26"/>
    <mergeCell ref="F26:G26"/>
    <mergeCell ref="A27:B27"/>
    <mergeCell ref="C27:E27"/>
    <mergeCell ref="F27:G27"/>
    <mergeCell ref="A22:B22"/>
    <mergeCell ref="F22:G22"/>
    <mergeCell ref="A23:B23"/>
    <mergeCell ref="F23:G23"/>
    <mergeCell ref="A24:B24"/>
    <mergeCell ref="F24:G24"/>
    <mergeCell ref="A21:B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EDGAR ROMAN</cp:lastModifiedBy>
  <cp:lastPrinted>2022-07-28T18:37:02Z</cp:lastPrinted>
  <dcterms:created xsi:type="dcterms:W3CDTF">2022-07-23T13:46:58Z</dcterms:created>
  <dcterms:modified xsi:type="dcterms:W3CDTF">2023-06-29T07:48:32Z</dcterms:modified>
</cp:coreProperties>
</file>