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4" i="7"/>
  <c r="A25" i="7"/>
  <c r="A26" i="7"/>
  <c r="A23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6" i="7"/>
  <c r="C36" i="7"/>
  <c r="A17" i="7"/>
  <c r="A14" i="7"/>
  <c r="B11" i="7"/>
  <c r="G9" i="7"/>
  <c r="B8" i="7"/>
  <c r="A36" i="7"/>
  <c r="D6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<sst xmlns="http://schemas.openxmlformats.org/spreadsheetml/2006/main" count="105" uniqueCount="42">
  <si>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</si>
  <si>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</si>
  <si>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</si>
  <si>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</si>
  <si>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</si>
  <si>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</si>
  <si>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</si>
  <si>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</si>
  <si>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</si>
  <si>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</si>
  <si>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</si>
  <si>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</si>
  <si>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</si>
  <si>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</si>
  <si>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</si>
  <si>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</si>
  <si>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</si>
  <si>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</si>
  <si>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</si>
  <si>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</si>
  <si>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</si>
  <si>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</si>
  <si>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</si>
  <si>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</si>
  <si>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</si>
  <si>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</si>
  <si>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</si>
  <si>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</si>
  <si>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</si>
  <si>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</si>
  <si>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</si>
  <si>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</si>
  <si>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</si>
  <si>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</si>
  <si>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</si>
  <si>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</si>
  <si>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</si>
  <si>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</si>
  <si>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</si>
  <si>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</si>
  <si>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MTI IVONNE CARMONA LOEZA</t>
  </si>
  <si>
    <t>Determinación de las asignaturas y su contenido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</si>
</sst>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tabSelected="1" topLeftCell="A13" zoomScale="90" zoomScaleNormal="90" zoomScaleSheetLayoutView="100" zoomScalePageLayoutView="9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7" t="s">
        <v>18</v>
      </c>
      <c r="C1" s="37"/>
      <c r="D1" s="37"/>
      <c r="E1" s="37"/>
      <c r="F1" s="37"/>
      <c r="G1" s="37"/>
    </row>
    <row r="3" spans="1:7">
      <c r="A3" s="38" t="s">
        <v>20</v>
      </c>
      <c r="B3" s="38"/>
      <c r="C3" s="38"/>
      <c r="D3" s="38"/>
      <c r="E3" s="38"/>
      <c r="F3" s="38"/>
      <c r="G3" s="38"/>
    </row>
    <row r="4" spans="1:7">
      <c r="A4" s="2"/>
      <c r="B4" s="2"/>
      <c r="C4" s="2"/>
      <c r="D4" s="2"/>
      <c r="E4" s="2"/>
    </row>
    <row r="5" spans="1:7">
      <c r="A5" s="38" t="s">
        <v>0</v>
      </c>
      <c r="B5" s="38"/>
      <c r="C5" s="38"/>
      <c r="D5" s="38"/>
      <c r="E5" s="38"/>
      <c r="F5" s="38"/>
      <c r="G5" s="38"/>
    </row>
    <row r="6" spans="1:7">
      <c r="A6" s="39" t="s">
        <v>1</v>
      </c>
      <c r="B6" s="39"/>
      <c r="C6" s="39"/>
      <c r="D6" s="40" t="s">
        <v>28</v>
      </c>
      <c r="E6" s="40"/>
      <c r="F6" s="40"/>
      <c r="G6" s="4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5" t="s">
        <v>40</v>
      </c>
      <c r="C8" s="35"/>
      <c r="D8" s="35"/>
      <c r="E8" s="35"/>
      <c r="F8" s="35"/>
      <c r="G8" s="35"/>
    </row>
    <row r="9" spans="1:7" ht="24.75" customHeight="1">
      <c r="A9"/>
      <c r="B9"/>
      <c r="C9"/>
      <c r="E9" s="4" t="s">
        <v>11</v>
      </c>
      <c r="F9" s="36" t="s">
        <v>27</v>
      </c>
      <c r="G9" s="36"/>
    </row>
    <row r="11" spans="1:7" ht="26.25" customHeight="1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5" customHeight="1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>
      <c r="A18" s="6"/>
      <c r="B18" s="6"/>
      <c r="C18" s="6"/>
      <c r="D18" s="6"/>
      <c r="E18" s="6"/>
      <c r="F18" s="6"/>
      <c r="G18" s="6"/>
    </row>
    <row r="19" spans="1:15" s="5" customFormat="1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5" customHeight="1">
      <c r="A21" s="32" t="s">
        <v>38</v>
      </c>
      <c r="B21" s="33"/>
      <c r="C21" s="33"/>
      <c r="D21" s="33"/>
      <c r="E21" s="33"/>
      <c r="F21" s="34"/>
      <c r="G21" s="13" t="s">
        <v>32</v>
      </c>
    </row>
    <row r="22" spans="1:15" s="5" customFormat="1" ht="24.5" customHeight="1">
      <c r="A22" s="32" t="s">
        <v>35</v>
      </c>
      <c r="B22" s="33"/>
      <c r="C22" s="33"/>
      <c r="D22" s="33"/>
      <c r="E22" s="33"/>
      <c r="F22" s="34"/>
      <c r="G22" s="13" t="s">
        <v>32</v>
      </c>
    </row>
    <row r="23" spans="1:15" s="5" customFormat="1" ht="27.5" customHeight="1">
      <c r="A23" s="32" t="s">
        <v>36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5" customHeight="1">
      <c r="A24" s="32" t="s">
        <v>37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>
      <c r="A25" s="32" t="s">
        <v>34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4" customHeight="1">
      <c r="A26" s="32" t="s">
        <v>39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5" customHeight="1">
      <c r="A28" s="32"/>
      <c r="B28" s="33"/>
      <c r="C28" s="33"/>
      <c r="D28" s="33"/>
      <c r="E28" s="33"/>
      <c r="F28" s="34"/>
      <c r="G28" s="13"/>
    </row>
    <row r="29" spans="1:15" s="5" customFormat="1" ht="12.5" customHeight="1">
      <c r="A29" s="33"/>
      <c r="B29" s="33"/>
      <c r="C29" s="33"/>
      <c r="D29" s="33"/>
      <c r="E29" s="33"/>
      <c r="F29" s="34"/>
      <c r="G29" s="13"/>
    </row>
    <row r="30" spans="1:15" s="5" customFormat="1" ht="12.5" customHeight="1">
      <c r="A30" s="20"/>
      <c r="B30" s="20"/>
      <c r="C30" s="20"/>
      <c r="D30" s="20"/>
      <c r="E30" s="20"/>
      <c r="F30" s="21"/>
      <c r="G30" s="13"/>
    </row>
    <row r="31" spans="1:15" s="5" customFormat="1" ht="12.5" customHeight="1">
      <c r="A31" s="20"/>
      <c r="B31" s="20"/>
      <c r="C31" s="20"/>
      <c r="D31" s="20"/>
      <c r="E31" s="20"/>
      <c r="F31" s="21"/>
      <c r="G31" s="13"/>
    </row>
    <row r="32" spans="1:15" s="5" customFormat="1" ht="14" customHeight="1">
      <c r="A32" s="7"/>
      <c r="B32" s="7"/>
      <c r="C32" s="7"/>
      <c r="D32" s="7"/>
      <c r="E32" s="7"/>
      <c r="F32" s="7"/>
      <c r="G32" s="1"/>
    </row>
    <row r="33" spans="1:7" s="5" customFormat="1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>
      <c r="A34" s="24"/>
      <c r="B34" s="24"/>
      <c r="C34" s="24"/>
      <c r="D34" s="24"/>
      <c r="E34" s="24"/>
      <c r="F34" s="24"/>
      <c r="G34" s="24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54" customHeight="1">
      <c r="A37" s="12" t="str">
        <f>B8</f>
        <v>MTI IVONNE CARMONA LOEZA</v>
      </c>
      <c r="C37" s="26" t="s">
        <v>25</v>
      </c>
      <c r="D37" s="26"/>
      <c r="E37"/>
      <c r="F37" s="26" t="s">
        <v>26</v>
      </c>
      <c r="G37" s="26"/>
    </row>
    <row r="38" spans="1:7" ht="41" customHeight="1">
      <c r="A38" s="8" t="s">
        <v>24</v>
      </c>
      <c r="C38" s="27" t="s">
        <v>22</v>
      </c>
      <c r="D38" s="27"/>
      <c r="F38" s="28" t="s">
        <v>23</v>
      </c>
      <c r="G38" s="28"/>
    </row>
    <row r="40" spans="1:7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9"/>
  <sheetViews>
    <sheetView topLeftCell="A23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8" t="s">
        <v>20</v>
      </c>
      <c r="B3" s="38"/>
      <c r="C3" s="38"/>
      <c r="D3" s="38"/>
      <c r="E3" s="38"/>
      <c r="F3" s="38"/>
      <c r="G3" s="38"/>
      <c r="H3" s="38"/>
    </row>
    <row r="4" spans="1:8">
      <c r="A4" s="2"/>
      <c r="B4" s="2"/>
      <c r="C4" s="2"/>
      <c r="D4" s="2"/>
      <c r="E4" s="2"/>
      <c r="F4" s="2"/>
    </row>
    <row r="5" spans="1:8">
      <c r="A5" s="38" t="s">
        <v>0</v>
      </c>
      <c r="B5" s="38"/>
      <c r="C5" s="38"/>
      <c r="D5" s="38"/>
      <c r="E5" s="38"/>
      <c r="F5" s="38"/>
      <c r="G5" s="38"/>
      <c r="H5" s="38"/>
    </row>
    <row r="6" spans="1:8">
      <c r="A6" s="39" t="s">
        <v>1</v>
      </c>
      <c r="B6" s="39"/>
      <c r="C6" s="39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ht="30" customHeight="1">
      <c r="A9" s="4" t="s">
        <v>2</v>
      </c>
      <c r="B9" s="35">
        <v>1</v>
      </c>
      <c r="C9" s="35"/>
      <c r="D9" s="7"/>
      <c r="F9" s="4" t="s">
        <v>11</v>
      </c>
      <c r="G9" s="36" t="str">
        <f>Registro!F9</f>
        <v>FEB - JUL 2023</v>
      </c>
      <c r="H9" s="36"/>
    </row>
    <row r="11" spans="1:8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7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4" customHeight="1">
      <c r="A21" s="25" t="str">
        <f>Registro!A21</f>
        <v>Solicitud del diagnóstico de la región y capacidades del Instituto</v>
      </c>
      <c r="B21" s="25"/>
      <c r="C21" s="42" t="s">
        <v>32</v>
      </c>
      <c r="D21" s="42"/>
      <c r="E21" s="42"/>
      <c r="F21" s="25" t="s">
        <v>33</v>
      </c>
      <c r="G21" s="25"/>
      <c r="H21" s="9">
        <v>1</v>
      </c>
    </row>
    <row r="22" spans="1:8" s="5" customFormat="1" ht="54" customHeight="1">
      <c r="A22" s="32" t="s">
        <v>41</v>
      </c>
      <c r="B22" s="34"/>
      <c r="C22" s="42" t="s">
        <v>32</v>
      </c>
      <c r="D22" s="42"/>
      <c r="E22" s="42"/>
      <c r="F22" s="32"/>
      <c r="G22" s="34"/>
      <c r="H22" s="9">
        <v>0</v>
      </c>
    </row>
    <row r="23" spans="1:8" s="5" customFormat="1" ht="41" customHeight="1">
      <c r="A23" s="25" t="str">
        <f>Registro!A23</f>
        <v>Definición de competencias genéricas y específicas de las asignaturas del módulo.</v>
      </c>
      <c r="B23" s="25"/>
      <c r="C23" s="42" t="s">
        <v>32</v>
      </c>
      <c r="D23" s="42"/>
      <c r="E23" s="42"/>
      <c r="F23" s="25"/>
      <c r="G23" s="25"/>
      <c r="H23" s="9">
        <v>0</v>
      </c>
    </row>
    <row r="24" spans="1:8" s="5" customFormat="1" ht="37.5" customHeight="1">
      <c r="A24" s="25" t="str">
        <f>Registro!A24</f>
        <v>Determinación de nombre, objetivos general y específicos, así como  perfil de egreso del módulo de especialidad.</v>
      </c>
      <c r="B24" s="25"/>
      <c r="C24" s="42" t="s">
        <v>32</v>
      </c>
      <c r="D24" s="42"/>
      <c r="E24" s="42"/>
      <c r="F24" s="45"/>
      <c r="G24" s="45"/>
      <c r="H24" s="9">
        <v>0</v>
      </c>
    </row>
    <row r="25" spans="1:8" s="5" customFormat="1" ht="39" customHeight="1">
      <c r="A25" s="25" t="str">
        <f>Registro!A25</f>
        <v>Determinación de claves de módulo y de asignaturas con base en los lineamientos del TECNM.</v>
      </c>
      <c r="B25" s="25"/>
      <c r="C25" s="42" t="s">
        <v>32</v>
      </c>
      <c r="D25" s="42"/>
      <c r="E25" s="42"/>
      <c r="F25" s="45"/>
      <c r="G25" s="45"/>
      <c r="H25" s="9">
        <v>0</v>
      </c>
    </row>
    <row r="26" spans="1:8" s="5" customFormat="1" ht="65" customHeight="1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 t="s">
        <v>32</v>
      </c>
      <c r="D26" s="42"/>
      <c r="E26" s="42"/>
      <c r="F26" s="45"/>
      <c r="G26" s="45"/>
      <c r="H26" s="9">
        <v>0</v>
      </c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 ht="12.5" customHeight="1">
      <c r="A28" s="25"/>
      <c r="B28" s="25"/>
      <c r="C28" s="42"/>
      <c r="D28" s="42"/>
      <c r="E28" s="42"/>
      <c r="F28" s="45"/>
      <c r="G28" s="45"/>
      <c r="H28" s="9"/>
    </row>
    <row r="29" spans="1:8" s="5" customFormat="1" ht="12.5" customHeigh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25"/>
      <c r="B31" s="25"/>
      <c r="C31" s="42"/>
      <c r="D31" s="42"/>
      <c r="E31" s="42"/>
      <c r="F31" s="45"/>
      <c r="G31" s="45"/>
      <c r="H31" s="9"/>
    </row>
    <row r="32" spans="1:8" s="5" customFormat="1">
      <c r="A32" s="7"/>
      <c r="B32" s="7"/>
      <c r="C32" s="7"/>
      <c r="D32" s="7"/>
      <c r="E32" s="7"/>
      <c r="F32" s="7"/>
      <c r="G32" s="7"/>
      <c r="H32" s="1"/>
    </row>
    <row r="33" spans="1:8" s="5" customFormat="1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5" customFormat="1" ht="41.25" customHeight="1">
      <c r="A34" s="24"/>
      <c r="B34" s="24"/>
      <c r="C34" s="24"/>
      <c r="D34" s="24"/>
      <c r="E34" s="24"/>
      <c r="F34" s="24"/>
      <c r="G34" s="24"/>
      <c r="H34" s="24"/>
    </row>
    <row r="35" spans="1:8" s="5" customFormat="1" ht="16.5" customHeight="1">
      <c r="A35" s="1"/>
      <c r="B35" s="1"/>
      <c r="C35" s="1"/>
      <c r="D35" s="1"/>
      <c r="E35" s="1"/>
      <c r="F35" s="1"/>
      <c r="G35" s="1"/>
      <c r="H35" s="1"/>
    </row>
    <row r="36" spans="1:8" ht="42.75" customHeight="1">
      <c r="A36" s="12" t="str">
        <f>B8</f>
        <v>MTI IVONNE CARMONA LOEZA</v>
      </c>
      <c r="C36" s="26" t="str">
        <f>Registro!C37</f>
        <v>ISC. LILY ALEJANDRA MEDRANO MENDOZA</v>
      </c>
      <c r="D36" s="26"/>
      <c r="E36" s="26"/>
      <c r="G36" s="26" t="str">
        <f>Registro!F37</f>
        <v>MCJS. OFELIA ENRIQUEZ ORDAZ</v>
      </c>
      <c r="H36" s="26"/>
    </row>
    <row r="37" spans="1:8" ht="54" customHeight="1">
      <c r="A37" s="8" t="s">
        <v>24</v>
      </c>
      <c r="C37" s="46" t="s">
        <v>22</v>
      </c>
      <c r="D37" s="46"/>
      <c r="E37" s="46"/>
      <c r="G37" s="28" t="s">
        <v>23</v>
      </c>
      <c r="H37" s="28"/>
    </row>
    <row r="39" spans="1:8" ht="24.75" customHeight="1">
      <c r="A39" s="22" t="s">
        <v>17</v>
      </c>
      <c r="B39" s="22"/>
      <c r="C39" s="22"/>
      <c r="D39" s="22"/>
      <c r="E39" s="22"/>
      <c r="F39" s="22"/>
      <c r="G39" s="22"/>
      <c r="H39" s="22"/>
    </row>
  </sheetData>
  <mergeCells count="56">
    <mergeCell ref="A22:B22"/>
    <mergeCell ref="C22:E22"/>
    <mergeCell ref="F22:G22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G37:H37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3" zoomScaleSheetLayoutView="100" workbookViewId="0">
      <selection activeCell="L25" sqref="L24:L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8" t="s">
        <v>20</v>
      </c>
      <c r="B3" s="38"/>
      <c r="C3" s="38"/>
      <c r="D3" s="38"/>
      <c r="E3" s="38"/>
      <c r="F3" s="38"/>
      <c r="G3" s="38"/>
      <c r="H3" s="38"/>
    </row>
    <row r="4" spans="1:8">
      <c r="A4" s="2"/>
      <c r="B4" s="2"/>
      <c r="C4" s="2"/>
      <c r="D4" s="2"/>
      <c r="E4" s="2"/>
      <c r="F4" s="2"/>
    </row>
    <row r="5" spans="1:8">
      <c r="A5" s="38" t="s">
        <v>0</v>
      </c>
      <c r="B5" s="38"/>
      <c r="C5" s="38"/>
      <c r="D5" s="38"/>
      <c r="E5" s="38"/>
      <c r="F5" s="38"/>
      <c r="G5" s="38"/>
      <c r="H5" s="38"/>
    </row>
    <row r="6" spans="1:8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>
      <c r="A9" s="4" t="s">
        <v>2</v>
      </c>
      <c r="B9" s="35">
        <v>2</v>
      </c>
      <c r="C9" s="35"/>
      <c r="D9" s="7"/>
      <c r="F9" s="4" t="s">
        <v>11</v>
      </c>
      <c r="G9" s="47" t="str">
        <f>Registro!F9</f>
        <v>FEB - JUL 2023</v>
      </c>
      <c r="H9" s="47"/>
    </row>
    <row r="11" spans="1:8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2.5" customHeight="1">
      <c r="A21" s="25" t="str">
        <f>Registro!A21</f>
        <v>Solicitud del diagnóstico de la región y capacidades del Instituto</v>
      </c>
      <c r="B21" s="25"/>
      <c r="C21" s="42"/>
      <c r="D21" s="42"/>
      <c r="E21" s="42"/>
      <c r="F21" s="25"/>
      <c r="G21" s="25"/>
      <c r="H21" s="9"/>
    </row>
    <row r="22" spans="1:8" s="5" customFormat="1" ht="32" customHeight="1">
      <c r="A22" s="25" t="str">
        <f>Registro!A22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0.5" customHeight="1">
      <c r="A23" s="25" t="str">
        <f>Registro!A23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38.5" customHeight="1">
      <c r="A24" s="25" t="str">
        <f>Registro!A24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7" customHeight="1">
      <c r="A25" s="25" t="str">
        <f>Registro!A25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6" customHeight="1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5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SheetLayoutView="100" workbookViewId="0">
      <selection activeCell="K25" sqref="K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8" t="s">
        <v>20</v>
      </c>
      <c r="B3" s="38"/>
      <c r="C3" s="38"/>
      <c r="D3" s="38"/>
      <c r="E3" s="38"/>
      <c r="F3" s="38"/>
      <c r="G3" s="38"/>
      <c r="H3" s="38"/>
    </row>
    <row r="4" spans="1:8">
      <c r="A4" s="2"/>
      <c r="B4" s="2"/>
      <c r="C4" s="2"/>
      <c r="D4" s="2"/>
      <c r="E4" s="2"/>
      <c r="F4" s="2"/>
    </row>
    <row r="5" spans="1:8">
      <c r="A5" s="38" t="s">
        <v>0</v>
      </c>
      <c r="B5" s="38"/>
      <c r="C5" s="38"/>
      <c r="D5" s="38"/>
      <c r="E5" s="38"/>
      <c r="F5" s="38"/>
      <c r="G5" s="38"/>
      <c r="H5" s="38"/>
    </row>
    <row r="6" spans="1:8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>
      <c r="A9" s="4" t="s">
        <v>2</v>
      </c>
      <c r="B9" s="35">
        <v>3</v>
      </c>
      <c r="C9" s="35"/>
      <c r="D9" s="7"/>
      <c r="F9" s="4" t="s">
        <v>11</v>
      </c>
      <c r="G9" s="47" t="str">
        <f>Registro!F9</f>
        <v>FEB - JUL 2023</v>
      </c>
      <c r="H9" s="47"/>
    </row>
    <row r="11" spans="1:8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3" customHeight="1">
      <c r="A21" s="25" t="str">
        <f>Registro!$A21</f>
        <v>Solicitud del diagnóstico de la región y capacidades del Instituto</v>
      </c>
      <c r="B21" s="25"/>
      <c r="C21" s="42"/>
      <c r="D21" s="42"/>
      <c r="E21" s="42"/>
      <c r="F21" s="25"/>
      <c r="G21" s="25"/>
      <c r="H21" s="14"/>
    </row>
    <row r="22" spans="1:8" s="5" customFormat="1" ht="27" customHeight="1">
      <c r="A22" s="25" t="str">
        <f>Registro!$A22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5.5" customHeight="1">
      <c r="A23" s="25" t="str">
        <f>Registro!$A23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43.5" customHeight="1">
      <c r="A24" s="25" t="str">
        <f>Registro!$A24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7.5" customHeight="1">
      <c r="A25" s="25" t="str">
        <f>Registro!$A25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5.5" customHeight="1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5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2023-04-23T01:34:27Z</dcterms:modified>
</cp:coreProperties>
</file>