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-JUN 23\"/>
    </mc:Choice>
  </mc:AlternateContent>
  <xr:revisionPtr revIDLastSave="0" documentId="13_ncr:1_{55754B2B-EF8B-48E8-A10E-240E2824FE66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 CONTABILIDAD FINANCIERA 204-B" sheetId="1" r:id="rId1"/>
    <sheet name="ADM FINANC I 505-A" sheetId="3" r:id="rId2"/>
    <sheet name="E-COMMERCE 805-A" sheetId="4" r:id="rId3"/>
    <sheet name="CONTAB FINANC 204-A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O58" i="4" s="1"/>
  <c r="N55" i="4"/>
  <c r="M55" i="4"/>
  <c r="M58" i="4" s="1"/>
  <c r="L55" i="4"/>
  <c r="K55" i="4"/>
  <c r="K58" i="4" s="1"/>
  <c r="J55" i="4"/>
  <c r="P54" i="4"/>
  <c r="P57" i="4" s="1"/>
  <c r="O54" i="4"/>
  <c r="O57" i="4" s="1"/>
  <c r="N54" i="4"/>
  <c r="M54" i="4"/>
  <c r="M57" i="4" s="1"/>
  <c r="L54" i="4"/>
  <c r="L57" i="4" s="1"/>
  <c r="K54" i="4"/>
  <c r="K57" i="4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L58" i="3" s="1"/>
  <c r="K55" i="3"/>
  <c r="J55" i="3"/>
  <c r="P54" i="3"/>
  <c r="P57" i="3" s="1"/>
  <c r="O54" i="3"/>
  <c r="O57" i="3" s="1"/>
  <c r="N54" i="3"/>
  <c r="M54" i="3"/>
  <c r="M57" i="3" s="1"/>
  <c r="L54" i="3"/>
  <c r="L57" i="3" s="1"/>
  <c r="K54" i="3"/>
  <c r="K57" i="3" s="1"/>
  <c r="J54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7" i="5" l="1"/>
  <c r="J58" i="5"/>
  <c r="Q56" i="4"/>
  <c r="J57" i="4"/>
  <c r="N58" i="3"/>
  <c r="N57" i="3"/>
  <c r="J58" i="3"/>
  <c r="J57" i="3"/>
  <c r="Q56" i="3"/>
  <c r="M58" i="3"/>
  <c r="N58" i="4"/>
  <c r="N57" i="4"/>
  <c r="K58" i="3"/>
  <c r="O58" i="3"/>
  <c r="L58" i="4"/>
  <c r="P58" i="4"/>
  <c r="Q56" i="5"/>
  <c r="Q56" i="6"/>
  <c r="M58" i="6"/>
  <c r="O58" i="6"/>
  <c r="Q54" i="6"/>
  <c r="Q57" i="6" s="1"/>
  <c r="Q55" i="6"/>
  <c r="Q58" i="6" s="1"/>
  <c r="Q54" i="5"/>
  <c r="Q55" i="5"/>
  <c r="J58" i="4"/>
  <c r="Q54" i="4"/>
  <c r="Q55" i="4"/>
  <c r="Q58" i="4" s="1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4" l="1"/>
  <c r="Q57" i="3"/>
  <c r="Q58" i="5"/>
  <c r="Q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Q57" i="1" l="1"/>
</calcChain>
</file>

<file path=xl/sharedStrings.xml><?xml version="1.0" encoding="utf-8"?>
<sst xmlns="http://schemas.openxmlformats.org/spreadsheetml/2006/main" count="295" uniqueCount="193">
  <si>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</si>
  <si>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</si>
  <si>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</si>
  <si>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</si>
  <si>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</si>
  <si>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</si>
  <si>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</si>
  <si>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</si>
  <si>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</si>
  <si>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</si>
  <si>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</si>
  <si>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</si>
  <si>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</si>
  <si>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</si>
  <si>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</si>
  <si>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</si>
  <si>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</si>
  <si>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</si>
  <si>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</si>
  <si>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</si>
  <si>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</si>
  <si>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</si>
  <si>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</si>
  <si>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</si>
  <si>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CONTABILIDAD FINANCIERA</t>
  </si>
  <si>
    <t>204-B</t>
  </si>
  <si>
    <t>FEBRERO-JULIO 2023</t>
  </si>
  <si>
    <t>MCA. LILIANA IRASEMA AGUIRRE CARDOZA</t>
  </si>
  <si>
    <t>221U0263</t>
  </si>
  <si>
    <t>AGUIRRE FERMAN NESTOR ALEJANDRO</t>
  </si>
  <si>
    <t>221U0802</t>
  </si>
  <si>
    <t>221U189</t>
  </si>
  <si>
    <t>AREVALO DOMINGUEZ MILTON</t>
  </si>
  <si>
    <t>221U191</t>
  </si>
  <si>
    <t>221U0197</t>
  </si>
  <si>
    <t>BAXIN CAMPOS ANGEL UZIEL</t>
  </si>
  <si>
    <t>CASTRO MARTINEZ YOSEF EDUARDO</t>
  </si>
  <si>
    <t>COLORIANO CORRO RICARDO ANTONIO</t>
  </si>
  <si>
    <t>221U0199</t>
  </si>
  <si>
    <t>GOLPE CUEVAS ANGEL GABRIEL</t>
  </si>
  <si>
    <t>221U0210</t>
  </si>
  <si>
    <t>221U0217</t>
  </si>
  <si>
    <t>LINARES MIRANDA JAHACIEL</t>
  </si>
  <si>
    <t>221U0221</t>
  </si>
  <si>
    <t>MARTINEZ CANDELARIO ISAAC MOISES</t>
  </si>
  <si>
    <t>221U0635</t>
  </si>
  <si>
    <t>MIL ORTIZ EMMANUEL ALEJANDRO</t>
  </si>
  <si>
    <t>221U0225</t>
  </si>
  <si>
    <t>MORALES IXTEPAN GEOVANY DE JESUS</t>
  </si>
  <si>
    <t>MORENO CHAGALA KEVIN ALBERTO</t>
  </si>
  <si>
    <t>221U0227</t>
  </si>
  <si>
    <t>MORENO LANDA MONSERRAT</t>
  </si>
  <si>
    <t>221U0228</t>
  </si>
  <si>
    <t>PALAYO CARRANZA MONTSERRAT</t>
  </si>
  <si>
    <t>221U0230</t>
  </si>
  <si>
    <t>PEREZ CARRASCO DIANA CECILIA</t>
  </si>
  <si>
    <t>221U0232</t>
  </si>
  <si>
    <t>PEREZ HERNANDEZ AARON DE JESUS</t>
  </si>
  <si>
    <t>QUINTO LUCHO LANDY BERENICE</t>
  </si>
  <si>
    <t>221U0243</t>
  </si>
  <si>
    <t>221U0245</t>
  </si>
  <si>
    <t>RODRIGUEZ LOPEZ JAZER</t>
  </si>
  <si>
    <t>VENTURA BUSTAMANTE VERONICA ALEJANDRA</t>
  </si>
  <si>
    <t>221U0254</t>
  </si>
  <si>
    <t>XOLO HERNANDEZ MIRIAM GUADALUPE</t>
  </si>
  <si>
    <t>221U0255</t>
  </si>
  <si>
    <t>YLLESCAS ACOSTA YOVANA</t>
  </si>
  <si>
    <t>221U0256</t>
  </si>
  <si>
    <t xml:space="preserve"> </t>
  </si>
  <si>
    <t>ADMINISTRACION FINANCIERA I</t>
  </si>
  <si>
    <t>505-A</t>
  </si>
  <si>
    <t>BAXIN TOTO ITZANAMI</t>
  </si>
  <si>
    <t>LOPEZ MUÑOZ IVANDRO</t>
  </si>
  <si>
    <t>MARTINEZ CAGAL SAYURY</t>
  </si>
  <si>
    <t>MENDOZA SANCHEZ ARLET</t>
  </si>
  <si>
    <t>MORALES HERNANDEZ ALEJANDRA</t>
  </si>
  <si>
    <t>SEBA POLITO ITZEL</t>
  </si>
  <si>
    <t>ZETINA AVILA JULIO CESAR</t>
  </si>
  <si>
    <t>211U0015</t>
  </si>
  <si>
    <t>211U0017</t>
  </si>
  <si>
    <t>181U0266</t>
  </si>
  <si>
    <t>211U0004</t>
  </si>
  <si>
    <t>201U0147</t>
  </si>
  <si>
    <t>191U0687</t>
  </si>
  <si>
    <t>201U0243</t>
  </si>
  <si>
    <t>191U0200</t>
  </si>
  <si>
    <t>ANTEMATE GARCIA MARIA GUADALUPE</t>
  </si>
  <si>
    <t>191U0201</t>
  </si>
  <si>
    <t>191U0202</t>
  </si>
  <si>
    <t>191U0204</t>
  </si>
  <si>
    <t>191U0205</t>
  </si>
  <si>
    <t>191U0206</t>
  </si>
  <si>
    <t>191U0212</t>
  </si>
  <si>
    <t>191U0214</t>
  </si>
  <si>
    <t>191U0222</t>
  </si>
  <si>
    <t>191U0226</t>
  </si>
  <si>
    <t>191U0228</t>
  </si>
  <si>
    <t>191U0229</t>
  </si>
  <si>
    <t>191U0230</t>
  </si>
  <si>
    <t>191U0232</t>
  </si>
  <si>
    <t>191U0236</t>
  </si>
  <si>
    <t>ANTEMATE PELAYO LUZ ORLETH</t>
  </si>
  <si>
    <t>BARRERA MARTINEZ DENNISE ALEJANDRA</t>
  </si>
  <si>
    <t>BECERRA DIEZ OSWALDO</t>
  </si>
  <si>
    <t>191U0238</t>
  </si>
  <si>
    <t>CAGAL MALAGA LUIS ANTONIO</t>
  </si>
  <si>
    <t>CAGAL TOTO MARIA DEL CIELO</t>
  </si>
  <si>
    <t>CARVAJAL LOPEZ ANGELA ELIZABETH</t>
  </si>
  <si>
    <t>CHAVEZ PUCHETA AZUCENA ABIGAIL</t>
  </si>
  <si>
    <t>DOMINGUEZ PROMOTOR JOSELIN</t>
  </si>
  <si>
    <t>FERMAN CAMPOS MARIANA ABIGAIL</t>
  </si>
  <si>
    <t>FIGUEROA DOMINGUEZ STEPHANIA</t>
  </si>
  <si>
    <t>FIGUEROA SOSA LESLY ALEJANDRA</t>
  </si>
  <si>
    <t>GARCIA ESPINOZA YOSELIN MELINA</t>
  </si>
  <si>
    <t>GUATEMALA ISLABA ARISBEL</t>
  </si>
  <si>
    <t>ISIDORO CARRANZA ANAYELI</t>
  </si>
  <si>
    <t>IXBA PEREZ HISLENE</t>
  </si>
  <si>
    <t>IXTEPAN ESPRONCEDA ALICIA DEL CARMEN</t>
  </si>
  <si>
    <t>191U0240</t>
  </si>
  <si>
    <t>JULIO ANTELE ELIZABETH</t>
  </si>
  <si>
    <t>191U0241</t>
  </si>
  <si>
    <t>LOPEZ CENO JESUS DAVID</t>
  </si>
  <si>
    <t>191U0242</t>
  </si>
  <si>
    <t>191U0244</t>
  </si>
  <si>
    <t>LUCHO ATAXCA CINDY SADAY</t>
  </si>
  <si>
    <t>LUNA CANELA IVETTE GUADALUPE</t>
  </si>
  <si>
    <t>191U0245</t>
  </si>
  <si>
    <t>MALAGA CHIGO MARIA GUADALUPE</t>
  </si>
  <si>
    <t>191U0248</t>
  </si>
  <si>
    <t>MAZABA CARRANZA TANIA</t>
  </si>
  <si>
    <t>191U0252</t>
  </si>
  <si>
    <t>MORA LUNA KARLA VIANEY</t>
  </si>
  <si>
    <t>191U0255</t>
  </si>
  <si>
    <t>MOTO TORRES PERLA DHAMAR</t>
  </si>
  <si>
    <t>191U0258</t>
  </si>
  <si>
    <t>OBIL VAZQUEZ MANUEL ANTONIO</t>
  </si>
  <si>
    <t>191U0259</t>
  </si>
  <si>
    <t>OTERO HERNANDEZ JAZMIN</t>
  </si>
  <si>
    <t>191U0260</t>
  </si>
  <si>
    <t>PEREZ ABRAJAN DEYSI</t>
  </si>
  <si>
    <t>191U0261</t>
  </si>
  <si>
    <t>PONCE ANOTA CARLOS JOAQUIN</t>
  </si>
  <si>
    <t>191U0263</t>
  </si>
  <si>
    <t>PUCHETA MALAGA VITIA ANDREA</t>
  </si>
  <si>
    <t>191U0267</t>
  </si>
  <si>
    <t>PUCHETA VENTURA REYNA DEL ROSARIO</t>
  </si>
  <si>
    <t>191U0268</t>
  </si>
  <si>
    <t>TEMICH MARCIAL ERIKA ISABEL</t>
  </si>
  <si>
    <t>191U0276</t>
  </si>
  <si>
    <t>TEOBAL HERRERA SAMUEL ADONAY</t>
  </si>
  <si>
    <t>191U0279</t>
  </si>
  <si>
    <t>TINOCO DAVID BLANCA ELIZABETH</t>
  </si>
  <si>
    <t>191U0281</t>
  </si>
  <si>
    <t>VELAZQUEZ MIL ALEXANDER</t>
  </si>
  <si>
    <t>191U0282</t>
  </si>
  <si>
    <t>VICHI VOCTORIO JOSHAJANY</t>
  </si>
  <si>
    <t>191U0283</t>
  </si>
  <si>
    <t>XOLOT PICHAL MARIA GUADALUPE</t>
  </si>
  <si>
    <t>191U0284</t>
  </si>
  <si>
    <t>ZARATE TEMICH ROSA ISELA</t>
  </si>
  <si>
    <t>191U0286</t>
  </si>
  <si>
    <t>E-COMMERCE</t>
  </si>
  <si>
    <t>805-A</t>
  </si>
  <si>
    <t>CONTABILIDAD FINANCIERA 204-A</t>
  </si>
  <si>
    <t>204-A</t>
  </si>
  <si>
    <t>191U0490</t>
  </si>
  <si>
    <t>201U0291</t>
  </si>
  <si>
    <t>201U0299</t>
  </si>
  <si>
    <t>201U0442</t>
  </si>
  <si>
    <t>201U0137</t>
  </si>
  <si>
    <t>201U0301</t>
  </si>
  <si>
    <t>201U0433</t>
  </si>
  <si>
    <t>201U0306</t>
  </si>
  <si>
    <t>201U0307</t>
  </si>
  <si>
    <t>201U0310</t>
  </si>
  <si>
    <t>201U0311</t>
  </si>
  <si>
    <t>201U0515</t>
  </si>
  <si>
    <t>201U0312</t>
  </si>
  <si>
    <t>201U0315</t>
  </si>
  <si>
    <t>CAMPECHANO BLAS YOLANDA YASURY</t>
  </si>
  <si>
    <t>CARRILLO GOMEZ YURIANA</t>
  </si>
  <si>
    <t>DAVILA PALACIOS MARIA DE JESUS</t>
  </si>
  <si>
    <t>DOMINGUEZ FLORES ANA KAREN</t>
  </si>
  <si>
    <t>ESCRIBANO GONZALEZ ROBERTO</t>
  </si>
  <si>
    <t>GARCIA HERNANDEZ SARAI DEL CARMEN</t>
  </si>
  <si>
    <t>LAZARO PASCUAL ANA LAURA</t>
  </si>
  <si>
    <t>MENDOZA GONZALEZ JORGE ALBERTO</t>
  </si>
  <si>
    <t>MORA ZAMUDIO PEDRO ANGEL</t>
  </si>
  <si>
    <t>RAMIREZ LOPEZ CAROLINA</t>
  </si>
  <si>
    <t>RAMIREZ PEREZ FREDDY ALEXANDER</t>
  </si>
  <si>
    <t>ROQUE UTRERA MARIA GUADALUPE</t>
  </si>
  <si>
    <t>SANTOS BARCENAS MIRIAN JANET</t>
  </si>
  <si>
    <t>VELASCO CARVAJAL DAVID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</si>
</sst>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6" zoomScale="84" zoomScaleNormal="84" workbookViewId="0">
      <selection activeCell="J29" sqref="J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33" t="s">
        <v>24</v>
      </c>
      <c r="E4" s="33"/>
      <c r="F4" s="33"/>
      <c r="G4" s="33"/>
      <c r="I4" t="s">
        <v>1</v>
      </c>
      <c r="J4" s="34" t="s">
        <v>25</v>
      </c>
      <c r="K4" s="34"/>
      <c r="M4" t="s">
        <v>2</v>
      </c>
      <c r="N4" s="35">
        <v>45037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4" t="s">
        <v>26</v>
      </c>
      <c r="E6" s="34"/>
      <c r="F6" s="34"/>
      <c r="G6" s="34"/>
      <c r="I6" s="17" t="s">
        <v>22</v>
      </c>
      <c r="J6" s="17"/>
      <c r="K6" s="34" t="s">
        <v>27</v>
      </c>
      <c r="L6" s="34"/>
      <c r="M6" s="34"/>
      <c r="N6" s="34"/>
      <c r="O6" s="34"/>
      <c r="P6" s="34"/>
      <c r="Q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30</v>
      </c>
      <c r="D9" s="28" t="s">
        <v>29</v>
      </c>
      <c r="E9" s="28"/>
      <c r="F9" s="28"/>
      <c r="G9" s="28"/>
      <c r="H9" s="28"/>
      <c r="I9" s="28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s="6" t="s">
        <v>31</v>
      </c>
      <c r="D10" s="28" t="s">
        <v>32</v>
      </c>
      <c r="E10" s="28"/>
      <c r="F10" s="28"/>
      <c r="G10" s="28"/>
      <c r="H10" s="28"/>
      <c r="I10" s="28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 t="s">
        <v>33</v>
      </c>
      <c r="D11" s="28" t="s">
        <v>35</v>
      </c>
      <c r="E11" s="28"/>
      <c r="F11" s="28"/>
      <c r="G11" s="28"/>
      <c r="H11" s="28"/>
      <c r="I11" s="28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6" t="s">
        <v>34</v>
      </c>
      <c r="D12" s="28" t="s">
        <v>36</v>
      </c>
      <c r="E12" s="28"/>
      <c r="F12" s="28"/>
      <c r="G12" s="28"/>
      <c r="H12" s="28"/>
      <c r="I12" s="28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6" t="s">
        <v>38</v>
      </c>
      <c r="D13" s="28" t="s">
        <v>37</v>
      </c>
      <c r="E13" s="28"/>
      <c r="F13" s="28"/>
      <c r="G13" s="28"/>
      <c r="H13" s="28"/>
      <c r="I13" s="28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6" t="s">
        <v>40</v>
      </c>
      <c r="D14" s="28" t="s">
        <v>39</v>
      </c>
      <c r="E14" s="28"/>
      <c r="F14" s="28"/>
      <c r="G14" s="28"/>
      <c r="H14" s="28"/>
      <c r="I14" s="28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6" t="s">
        <v>41</v>
      </c>
      <c r="D15" s="28" t="s">
        <v>42</v>
      </c>
      <c r="E15" s="28"/>
      <c r="F15" s="28"/>
      <c r="G15" s="28"/>
      <c r="H15" s="28"/>
      <c r="I15" s="28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6" t="s">
        <v>43</v>
      </c>
      <c r="D16" s="28" t="s">
        <v>44</v>
      </c>
      <c r="E16" s="28"/>
      <c r="F16" s="28"/>
      <c r="G16" s="28"/>
      <c r="H16" s="28"/>
      <c r="I16" s="28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6" t="s">
        <v>45</v>
      </c>
      <c r="D17" s="28" t="s">
        <v>46</v>
      </c>
      <c r="E17" s="28"/>
      <c r="F17" s="28"/>
      <c r="G17" s="28"/>
      <c r="H17" s="28"/>
      <c r="I17" s="28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 t="s">
        <v>47</v>
      </c>
      <c r="D18" s="28" t="s">
        <v>48</v>
      </c>
      <c r="E18" s="28"/>
      <c r="F18" s="28"/>
      <c r="G18" s="28"/>
      <c r="H18" s="28"/>
      <c r="I18" s="28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6" t="s">
        <v>50</v>
      </c>
      <c r="D19" s="28" t="s">
        <v>49</v>
      </c>
      <c r="E19" s="28"/>
      <c r="F19" s="28"/>
      <c r="G19" s="28"/>
      <c r="H19" s="28"/>
      <c r="I19" s="28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6" t="s">
        <v>52</v>
      </c>
      <c r="D20" s="28" t="s">
        <v>51</v>
      </c>
      <c r="E20" s="28"/>
      <c r="F20" s="28"/>
      <c r="G20" s="28"/>
      <c r="H20" s="28"/>
      <c r="I20" s="28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s="6" t="s">
        <v>54</v>
      </c>
      <c r="D21" s="28" t="s">
        <v>53</v>
      </c>
      <c r="E21" s="28"/>
      <c r="F21" s="28"/>
      <c r="G21" s="28"/>
      <c r="H21" s="28"/>
      <c r="I21" s="28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6" t="s">
        <v>56</v>
      </c>
      <c r="D22" s="28" t="s">
        <v>55</v>
      </c>
      <c r="E22" s="28"/>
      <c r="F22" s="28"/>
      <c r="G22" s="28"/>
      <c r="H22" s="28"/>
      <c r="I22" s="28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6" t="s">
        <v>28</v>
      </c>
      <c r="D23" s="28" t="s">
        <v>57</v>
      </c>
      <c r="E23" s="28"/>
      <c r="F23" s="28"/>
      <c r="G23" s="28"/>
      <c r="H23" s="28"/>
      <c r="I23" s="28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6" t="s">
        <v>59</v>
      </c>
      <c r="D24" s="28" t="s">
        <v>58</v>
      </c>
      <c r="E24" s="28"/>
      <c r="F24" s="28"/>
      <c r="G24" s="28"/>
      <c r="H24" s="28"/>
      <c r="I24" s="28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6" t="s">
        <v>60</v>
      </c>
      <c r="D25" s="28" t="s">
        <v>61</v>
      </c>
      <c r="E25" s="28"/>
      <c r="F25" s="28"/>
      <c r="G25" s="28"/>
      <c r="H25" s="28"/>
      <c r="I25" s="28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6" t="s">
        <v>63</v>
      </c>
      <c r="D26" s="28" t="s">
        <v>62</v>
      </c>
      <c r="E26" s="28"/>
      <c r="F26" s="28"/>
      <c r="G26" s="28"/>
      <c r="H26" s="28"/>
      <c r="I26" s="28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6" t="s">
        <v>65</v>
      </c>
      <c r="D27" s="28" t="s">
        <v>64</v>
      </c>
      <c r="E27" s="28"/>
      <c r="F27" s="28"/>
      <c r="G27" s="28"/>
      <c r="H27" s="28"/>
      <c r="I27" s="28"/>
      <c r="J27" s="4">
        <v>0</v>
      </c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 t="s">
        <v>67</v>
      </c>
      <c r="D28" s="28" t="s">
        <v>66</v>
      </c>
      <c r="E28" s="28"/>
      <c r="F28" s="28"/>
      <c r="G28" s="28"/>
      <c r="H28" s="28"/>
      <c r="I28" s="28"/>
      <c r="J28" s="4">
        <v>0</v>
      </c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/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/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/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/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/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/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/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/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/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/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20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20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1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K6:Q6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2" zoomScale="84" zoomScaleNormal="84" workbookViewId="0">
      <selection activeCell="K16" sqref="K16:Q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34" t="s">
        <v>69</v>
      </c>
      <c r="E4" s="34"/>
      <c r="F4" s="34"/>
      <c r="G4" s="34"/>
      <c r="I4" t="s">
        <v>1</v>
      </c>
      <c r="J4" s="34" t="s">
        <v>70</v>
      </c>
      <c r="K4" s="34"/>
      <c r="M4" t="s">
        <v>2</v>
      </c>
      <c r="N4" s="35">
        <v>45037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4" t="s">
        <v>26</v>
      </c>
      <c r="E6" s="34"/>
      <c r="F6" s="34"/>
      <c r="G6" s="34"/>
      <c r="I6" s="17" t="s">
        <v>22</v>
      </c>
      <c r="J6" s="17"/>
      <c r="K6" s="36" t="s">
        <v>27</v>
      </c>
      <c r="L6" s="36"/>
      <c r="M6" s="36"/>
      <c r="N6" s="36"/>
      <c r="O6" s="36"/>
      <c r="P6" s="36"/>
      <c r="Q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78</v>
      </c>
      <c r="D9" s="28" t="s">
        <v>71</v>
      </c>
      <c r="E9" s="28"/>
      <c r="F9" s="28"/>
      <c r="G9" s="28"/>
      <c r="H9" s="28"/>
      <c r="I9" s="28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t="s">
        <v>80</v>
      </c>
      <c r="D10" s="28" t="s">
        <v>72</v>
      </c>
      <c r="E10" s="28"/>
      <c r="F10" s="28"/>
      <c r="G10" s="28"/>
      <c r="H10" s="28"/>
      <c r="I10" s="28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t="s">
        <v>81</v>
      </c>
      <c r="D11" s="28" t="s">
        <v>73</v>
      </c>
      <c r="E11" s="28"/>
      <c r="F11" s="28"/>
      <c r="G11" s="28"/>
      <c r="H11" s="28"/>
      <c r="I11" s="28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t="s">
        <v>82</v>
      </c>
      <c r="D12" s="28" t="s">
        <v>74</v>
      </c>
      <c r="E12" s="28"/>
      <c r="F12" s="28"/>
      <c r="G12" s="28"/>
      <c r="H12" s="28"/>
      <c r="I12" s="28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t="s">
        <v>83</v>
      </c>
      <c r="D13" s="28" t="s">
        <v>75</v>
      </c>
      <c r="E13" s="28"/>
      <c r="F13" s="28"/>
      <c r="G13" s="28"/>
      <c r="H13" s="28"/>
      <c r="I13" s="28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t="s">
        <v>84</v>
      </c>
      <c r="D14" s="28" t="s">
        <v>76</v>
      </c>
      <c r="E14" s="28"/>
      <c r="F14" s="28"/>
      <c r="G14" s="28"/>
      <c r="H14" s="28"/>
      <c r="I14" s="28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t="s">
        <v>79</v>
      </c>
      <c r="D15" s="28" t="s">
        <v>77</v>
      </c>
      <c r="E15" s="28"/>
      <c r="F15" s="28"/>
      <c r="G15" s="28"/>
      <c r="H15" s="28"/>
      <c r="I15" s="28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6"/>
      <c r="D16" s="28"/>
      <c r="E16" s="28"/>
      <c r="F16" s="28"/>
      <c r="G16" s="28"/>
      <c r="H16" s="28"/>
      <c r="I16" s="28"/>
      <c r="J16" s="4"/>
      <c r="K16" s="4"/>
      <c r="L16" s="4"/>
      <c r="M16" s="4"/>
      <c r="N16" s="4"/>
      <c r="O16" s="4"/>
      <c r="P16" s="4"/>
      <c r="Q16" s="10"/>
    </row>
    <row r="17" spans="2:17" x14ac:dyDescent="0.25">
      <c r="B17" s="6">
        <f t="shared" si="1"/>
        <v>9</v>
      </c>
      <c r="C17" s="6"/>
      <c r="D17" s="28"/>
      <c r="E17" s="28"/>
      <c r="F17" s="28"/>
      <c r="G17" s="28"/>
      <c r="H17" s="28"/>
      <c r="I17" s="28"/>
      <c r="J17" s="4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6"/>
      <c r="D18" s="28"/>
      <c r="E18" s="28"/>
      <c r="F18" s="28"/>
      <c r="G18" s="28"/>
      <c r="H18" s="28"/>
      <c r="I18" s="28"/>
      <c r="J18" s="4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6"/>
      <c r="D19" s="28"/>
      <c r="E19" s="28"/>
      <c r="F19" s="28"/>
      <c r="G19" s="28"/>
      <c r="H19" s="28"/>
      <c r="I19" s="28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6"/>
      <c r="D20" s="28"/>
      <c r="E20" s="28"/>
      <c r="F20" s="28"/>
      <c r="G20" s="28"/>
      <c r="H20" s="28"/>
      <c r="I20" s="28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28"/>
      <c r="E21" s="28"/>
      <c r="F21" s="28"/>
      <c r="G21" s="28"/>
      <c r="H21" s="28"/>
      <c r="I21" s="28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28"/>
      <c r="E22" s="28"/>
      <c r="F22" s="28"/>
      <c r="G22" s="28"/>
      <c r="H22" s="28"/>
      <c r="I22" s="28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8" t="s">
        <v>68</v>
      </c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7</v>
      </c>
      <c r="K55" s="12">
        <f t="shared" ref="K55:Q55" si="4">COUNTIF(K9:K53,"&lt;70")</f>
        <v>7</v>
      </c>
      <c r="L55" s="12">
        <f t="shared" si="4"/>
        <v>7</v>
      </c>
      <c r="M55" s="12">
        <f t="shared" si="4"/>
        <v>7</v>
      </c>
      <c r="N55" s="12">
        <f t="shared" si="4"/>
        <v>7</v>
      </c>
      <c r="O55" s="12">
        <f t="shared" si="4"/>
        <v>7</v>
      </c>
      <c r="P55" s="12">
        <f t="shared" si="4"/>
        <v>7</v>
      </c>
      <c r="Q55" s="12">
        <f t="shared" si="4"/>
        <v>7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7</v>
      </c>
      <c r="K56" s="12">
        <f t="shared" ref="K56:Q56" si="5">COUNT(K9:K53)</f>
        <v>7</v>
      </c>
      <c r="L56" s="12">
        <f t="shared" si="5"/>
        <v>7</v>
      </c>
      <c r="M56" s="12">
        <f t="shared" si="5"/>
        <v>7</v>
      </c>
      <c r="N56" s="12">
        <f t="shared" si="5"/>
        <v>7</v>
      </c>
      <c r="O56" s="12">
        <f t="shared" si="5"/>
        <v>7</v>
      </c>
      <c r="P56" s="12">
        <f t="shared" si="5"/>
        <v>7</v>
      </c>
      <c r="Q56" s="12">
        <f t="shared" si="5"/>
        <v>7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1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  <mergeCell ref="K6:Q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V10" sqref="V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34" t="s">
        <v>161</v>
      </c>
      <c r="E4" s="34"/>
      <c r="F4" s="34"/>
      <c r="G4" s="34"/>
      <c r="I4" t="s">
        <v>1</v>
      </c>
      <c r="J4" s="34" t="s">
        <v>162</v>
      </c>
      <c r="K4" s="34"/>
      <c r="M4" t="s">
        <v>2</v>
      </c>
      <c r="N4" s="35">
        <v>45037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4" t="s">
        <v>26</v>
      </c>
      <c r="E6" s="34"/>
      <c r="F6" s="34"/>
      <c r="G6" s="34"/>
      <c r="I6" s="17" t="s">
        <v>22</v>
      </c>
      <c r="J6" s="17"/>
      <c r="K6" s="36" t="s">
        <v>27</v>
      </c>
      <c r="L6" s="36"/>
      <c r="M6" s="36"/>
      <c r="N6" s="36"/>
      <c r="O6" s="36"/>
      <c r="P6" s="36"/>
      <c r="Q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85</v>
      </c>
      <c r="D9" s="28" t="s">
        <v>86</v>
      </c>
      <c r="E9" s="28"/>
      <c r="F9" s="28"/>
      <c r="G9" s="28"/>
      <c r="H9" s="28"/>
      <c r="I9" s="28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t="s">
        <v>87</v>
      </c>
      <c r="D10" s="28" t="s">
        <v>101</v>
      </c>
      <c r="E10" s="28"/>
      <c r="F10" s="28"/>
      <c r="G10" s="28"/>
      <c r="H10" s="28"/>
      <c r="I10" s="28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t="s">
        <v>88</v>
      </c>
      <c r="D11" s="28" t="s">
        <v>102</v>
      </c>
      <c r="E11" s="28"/>
      <c r="F11" s="28"/>
      <c r="G11" s="28"/>
      <c r="H11" s="28"/>
      <c r="I11" s="28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t="s">
        <v>89</v>
      </c>
      <c r="D12" s="28" t="s">
        <v>103</v>
      </c>
      <c r="E12" s="28"/>
      <c r="F12" s="28"/>
      <c r="G12" s="28"/>
      <c r="H12" s="28"/>
      <c r="I12" s="28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t="s">
        <v>90</v>
      </c>
      <c r="D13" s="28" t="s">
        <v>105</v>
      </c>
      <c r="E13" s="28"/>
      <c r="F13" s="28"/>
      <c r="G13" s="28"/>
      <c r="H13" s="28"/>
      <c r="I13" s="28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t="s">
        <v>91</v>
      </c>
      <c r="D14" s="28" t="s">
        <v>106</v>
      </c>
      <c r="E14" s="28"/>
      <c r="F14" s="28"/>
      <c r="G14" s="28"/>
      <c r="H14" s="28"/>
      <c r="I14" s="28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t="s">
        <v>92</v>
      </c>
      <c r="D15" s="28" t="s">
        <v>107</v>
      </c>
      <c r="E15" s="28"/>
      <c r="F15" s="28"/>
      <c r="G15" s="28"/>
      <c r="H15" s="28"/>
      <c r="I15" s="28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t="s">
        <v>93</v>
      </c>
      <c r="D16" s="28" t="s">
        <v>108</v>
      </c>
      <c r="E16" s="28"/>
      <c r="F16" s="28"/>
      <c r="G16" s="28"/>
      <c r="H16" s="28"/>
      <c r="I16" s="28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t="s">
        <v>94</v>
      </c>
      <c r="D17" s="28" t="s">
        <v>109</v>
      </c>
      <c r="E17" s="28"/>
      <c r="F17" s="28"/>
      <c r="G17" s="28"/>
      <c r="H17" s="28"/>
      <c r="I17" s="28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t="s">
        <v>95</v>
      </c>
      <c r="D18" s="28" t="s">
        <v>110</v>
      </c>
      <c r="E18" s="28"/>
      <c r="F18" s="28"/>
      <c r="G18" s="28"/>
      <c r="H18" s="28"/>
      <c r="I18" s="28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t="s">
        <v>96</v>
      </c>
      <c r="D19" s="28" t="s">
        <v>111</v>
      </c>
      <c r="E19" s="28"/>
      <c r="F19" s="28"/>
      <c r="G19" s="28"/>
      <c r="H19" s="28"/>
      <c r="I19" s="28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t="s">
        <v>97</v>
      </c>
      <c r="D20" s="28" t="s">
        <v>112</v>
      </c>
      <c r="E20" s="28"/>
      <c r="F20" s="28"/>
      <c r="G20" s="28"/>
      <c r="H20" s="28"/>
      <c r="I20" s="28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t="s">
        <v>98</v>
      </c>
      <c r="D21" s="28" t="s">
        <v>113</v>
      </c>
      <c r="E21" s="28"/>
      <c r="F21" s="28"/>
      <c r="G21" s="28"/>
      <c r="H21" s="28"/>
      <c r="I21" s="28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t="s">
        <v>99</v>
      </c>
      <c r="D22" s="28" t="s">
        <v>114</v>
      </c>
      <c r="E22" s="28"/>
      <c r="F22" s="28"/>
      <c r="G22" s="28"/>
      <c r="H22" s="28"/>
      <c r="I22" s="28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t="s">
        <v>100</v>
      </c>
      <c r="D23" s="28" t="s">
        <v>115</v>
      </c>
      <c r="E23" s="28"/>
      <c r="F23" s="28"/>
      <c r="G23" s="28"/>
      <c r="H23" s="28"/>
      <c r="I23" s="28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t="s">
        <v>104</v>
      </c>
      <c r="D24" s="28" t="s">
        <v>116</v>
      </c>
      <c r="E24" s="28"/>
      <c r="F24" s="28"/>
      <c r="G24" s="28"/>
      <c r="H24" s="28"/>
      <c r="I24" s="28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t="s">
        <v>118</v>
      </c>
      <c r="D25" s="28" t="s">
        <v>117</v>
      </c>
      <c r="E25" s="28"/>
      <c r="F25" s="28"/>
      <c r="G25" s="28"/>
      <c r="H25" s="28"/>
      <c r="I25" s="28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t="s">
        <v>120</v>
      </c>
      <c r="D26" s="28" t="s">
        <v>119</v>
      </c>
      <c r="E26" s="28"/>
      <c r="F26" s="28"/>
      <c r="G26" s="28"/>
      <c r="H26" s="28"/>
      <c r="I26" s="28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t="s">
        <v>122</v>
      </c>
      <c r="D27" s="28" t="s">
        <v>121</v>
      </c>
      <c r="E27" s="28"/>
      <c r="F27" s="28"/>
      <c r="G27" s="28"/>
      <c r="H27" s="28"/>
      <c r="I27" s="28"/>
      <c r="J27" s="4">
        <v>0</v>
      </c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t="s">
        <v>123</v>
      </c>
      <c r="D28" s="28" t="s">
        <v>124</v>
      </c>
      <c r="E28" s="28"/>
      <c r="F28" s="28"/>
      <c r="G28" s="28"/>
      <c r="H28" s="28"/>
      <c r="I28" s="28"/>
      <c r="J28" s="4">
        <v>0</v>
      </c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t="s">
        <v>126</v>
      </c>
      <c r="D29" s="28" t="s">
        <v>125</v>
      </c>
      <c r="E29" s="28"/>
      <c r="F29" s="28"/>
      <c r="G29" s="28"/>
      <c r="H29" s="28"/>
      <c r="I29" s="28"/>
      <c r="J29" s="4">
        <v>0</v>
      </c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t="s">
        <v>128</v>
      </c>
      <c r="D30" s="28" t="s">
        <v>127</v>
      </c>
      <c r="E30" s="28"/>
      <c r="F30" s="28"/>
      <c r="G30" s="28"/>
      <c r="H30" s="28"/>
      <c r="I30" s="28"/>
      <c r="J30" s="4">
        <v>0</v>
      </c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t="s">
        <v>130</v>
      </c>
      <c r="D31" s="28" t="s">
        <v>129</v>
      </c>
      <c r="E31" s="28"/>
      <c r="F31" s="28"/>
      <c r="G31" s="28"/>
      <c r="H31" s="28"/>
      <c r="I31" s="28"/>
      <c r="J31" s="4">
        <v>0</v>
      </c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t="s">
        <v>132</v>
      </c>
      <c r="D32" s="28" t="s">
        <v>131</v>
      </c>
      <c r="E32" s="28"/>
      <c r="F32" s="28"/>
      <c r="G32" s="28"/>
      <c r="H32" s="28"/>
      <c r="I32" s="28"/>
      <c r="J32" s="4">
        <v>0</v>
      </c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t="s">
        <v>134</v>
      </c>
      <c r="D33" s="28" t="s">
        <v>133</v>
      </c>
      <c r="E33" s="28"/>
      <c r="F33" s="28"/>
      <c r="G33" s="28"/>
      <c r="H33" s="28"/>
      <c r="I33" s="28"/>
      <c r="J33" s="4">
        <v>0</v>
      </c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t="s">
        <v>136</v>
      </c>
      <c r="D34" s="28" t="s">
        <v>135</v>
      </c>
      <c r="E34" s="28"/>
      <c r="F34" s="28"/>
      <c r="G34" s="28"/>
      <c r="H34" s="28"/>
      <c r="I34" s="28"/>
      <c r="J34" s="4">
        <v>0</v>
      </c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t="s">
        <v>138</v>
      </c>
      <c r="D35" s="28" t="s">
        <v>137</v>
      </c>
      <c r="E35" s="28"/>
      <c r="F35" s="28"/>
      <c r="G35" s="28"/>
      <c r="H35" s="28"/>
      <c r="I35" s="28"/>
      <c r="J35" s="4">
        <v>0</v>
      </c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t="s">
        <v>140</v>
      </c>
      <c r="D36" s="28" t="s">
        <v>139</v>
      </c>
      <c r="E36" s="28"/>
      <c r="F36" s="28"/>
      <c r="G36" s="28"/>
      <c r="H36" s="28"/>
      <c r="I36" s="28"/>
      <c r="J36" s="4">
        <v>0</v>
      </c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t="s">
        <v>142</v>
      </c>
      <c r="D37" s="28" t="s">
        <v>141</v>
      </c>
      <c r="E37" s="28"/>
      <c r="F37" s="28"/>
      <c r="G37" s="28"/>
      <c r="H37" s="28"/>
      <c r="I37" s="28"/>
      <c r="J37" s="4">
        <v>0</v>
      </c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t="s">
        <v>144</v>
      </c>
      <c r="D38" s="28" t="s">
        <v>143</v>
      </c>
      <c r="E38" s="28"/>
      <c r="F38" s="28"/>
      <c r="G38" s="28"/>
      <c r="H38" s="28"/>
      <c r="I38" s="28"/>
      <c r="J38" s="4">
        <v>0</v>
      </c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t="s">
        <v>146</v>
      </c>
      <c r="D39" s="28" t="s">
        <v>145</v>
      </c>
      <c r="E39" s="28"/>
      <c r="F39" s="28"/>
      <c r="G39" s="28"/>
      <c r="H39" s="28"/>
      <c r="I39" s="28"/>
      <c r="J39" s="4">
        <v>0</v>
      </c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t="s">
        <v>148</v>
      </c>
      <c r="D40" s="28" t="s">
        <v>147</v>
      </c>
      <c r="E40" s="28"/>
      <c r="F40" s="28"/>
      <c r="G40" s="28"/>
      <c r="H40" s="28"/>
      <c r="I40" s="28"/>
      <c r="J40" s="4">
        <v>0</v>
      </c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t="s">
        <v>150</v>
      </c>
      <c r="D41" s="28" t="s">
        <v>149</v>
      </c>
      <c r="E41" s="28"/>
      <c r="F41" s="28"/>
      <c r="G41" s="28"/>
      <c r="H41" s="28"/>
      <c r="I41" s="28"/>
      <c r="J41" s="4">
        <v>0</v>
      </c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t="s">
        <v>152</v>
      </c>
      <c r="D42" s="28" t="s">
        <v>151</v>
      </c>
      <c r="E42" s="28"/>
      <c r="F42" s="28"/>
      <c r="G42" s="28"/>
      <c r="H42" s="28"/>
      <c r="I42" s="28"/>
      <c r="J42" s="4">
        <v>0</v>
      </c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t="s">
        <v>154</v>
      </c>
      <c r="D43" s="28" t="s">
        <v>153</v>
      </c>
      <c r="E43" s="28"/>
      <c r="F43" s="28"/>
      <c r="G43" s="28"/>
      <c r="H43" s="28"/>
      <c r="I43" s="28"/>
      <c r="J43" s="4">
        <v>0</v>
      </c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t="s">
        <v>156</v>
      </c>
      <c r="D44" s="28" t="s">
        <v>155</v>
      </c>
      <c r="E44" s="28"/>
      <c r="F44" s="28"/>
      <c r="G44" s="28"/>
      <c r="H44" s="28"/>
      <c r="I44" s="28"/>
      <c r="J44" s="4">
        <v>0</v>
      </c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t="s">
        <v>158</v>
      </c>
      <c r="D45" s="28" t="s">
        <v>157</v>
      </c>
      <c r="E45" s="28"/>
      <c r="F45" s="28"/>
      <c r="G45" s="28"/>
      <c r="H45" s="28"/>
      <c r="I45" s="28"/>
      <c r="J45" s="4">
        <v>0</v>
      </c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t="s">
        <v>160</v>
      </c>
      <c r="D46" s="28" t="s">
        <v>159</v>
      </c>
      <c r="E46" s="28"/>
      <c r="F46" s="28"/>
      <c r="G46" s="28"/>
      <c r="H46" s="28"/>
      <c r="I46" s="28"/>
      <c r="J46" s="4">
        <v>0</v>
      </c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38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38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1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  <mergeCell ref="K6:Q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J23" sqref="J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34" t="s">
        <v>163</v>
      </c>
      <c r="E4" s="34"/>
      <c r="F4" s="34"/>
      <c r="G4" s="34"/>
      <c r="I4" t="s">
        <v>1</v>
      </c>
      <c r="J4" s="34" t="s">
        <v>164</v>
      </c>
      <c r="K4" s="34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4" t="s">
        <v>26</v>
      </c>
      <c r="E6" s="34"/>
      <c r="F6" s="34"/>
      <c r="G6" s="34"/>
      <c r="I6" s="17" t="s">
        <v>22</v>
      </c>
      <c r="J6" s="17"/>
      <c r="K6" s="36" t="s">
        <v>27</v>
      </c>
      <c r="L6" s="36"/>
      <c r="M6" s="36"/>
      <c r="N6" s="36"/>
      <c r="O6" s="36"/>
      <c r="P6" s="36"/>
      <c r="Q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165</v>
      </c>
      <c r="D9" s="28" t="s">
        <v>179</v>
      </c>
      <c r="E9" s="28"/>
      <c r="F9" s="28"/>
      <c r="G9" s="28"/>
      <c r="H9" s="28"/>
      <c r="I9" s="28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t="s">
        <v>166</v>
      </c>
      <c r="D10" s="28" t="s">
        <v>180</v>
      </c>
      <c r="E10" s="28"/>
      <c r="F10" s="28"/>
      <c r="G10" s="28"/>
      <c r="H10" s="28"/>
      <c r="I10" s="28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t="s">
        <v>167</v>
      </c>
      <c r="D11" s="28" t="s">
        <v>181</v>
      </c>
      <c r="E11" s="28"/>
      <c r="F11" s="28"/>
      <c r="G11" s="28"/>
      <c r="H11" s="28"/>
      <c r="I11" s="28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t="s">
        <v>168</v>
      </c>
      <c r="D12" s="28" t="s">
        <v>182</v>
      </c>
      <c r="E12" s="28"/>
      <c r="F12" s="28"/>
      <c r="G12" s="28"/>
      <c r="H12" s="28"/>
      <c r="I12" s="28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t="s">
        <v>169</v>
      </c>
      <c r="D13" s="28" t="s">
        <v>183</v>
      </c>
      <c r="E13" s="28"/>
      <c r="F13" s="28"/>
      <c r="G13" s="28"/>
      <c r="H13" s="28"/>
      <c r="I13" s="28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t="s">
        <v>170</v>
      </c>
      <c r="D14" s="28" t="s">
        <v>184</v>
      </c>
      <c r="E14" s="28"/>
      <c r="F14" s="28"/>
      <c r="G14" s="28"/>
      <c r="H14" s="28"/>
      <c r="I14" s="28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t="s">
        <v>171</v>
      </c>
      <c r="D15" s="28" t="s">
        <v>185</v>
      </c>
      <c r="E15" s="28"/>
      <c r="F15" s="28"/>
      <c r="G15" s="28"/>
      <c r="H15" s="28"/>
      <c r="I15" s="28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t="s">
        <v>172</v>
      </c>
      <c r="D16" s="28" t="s">
        <v>186</v>
      </c>
      <c r="E16" s="28"/>
      <c r="F16" s="28"/>
      <c r="G16" s="28"/>
      <c r="H16" s="28"/>
      <c r="I16" s="28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t="s">
        <v>173</v>
      </c>
      <c r="D17" s="28" t="s">
        <v>187</v>
      </c>
      <c r="E17" s="28"/>
      <c r="F17" s="28"/>
      <c r="G17" s="28"/>
      <c r="H17" s="28"/>
      <c r="I17" s="28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t="s">
        <v>174</v>
      </c>
      <c r="D18" s="28" t="s">
        <v>188</v>
      </c>
      <c r="E18" s="28"/>
      <c r="F18" s="28"/>
      <c r="G18" s="28"/>
      <c r="H18" s="28"/>
      <c r="I18" s="28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t="s">
        <v>175</v>
      </c>
      <c r="D19" s="28" t="s">
        <v>189</v>
      </c>
      <c r="E19" s="28"/>
      <c r="F19" s="28"/>
      <c r="G19" s="28"/>
      <c r="H19" s="28"/>
      <c r="I19" s="28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t="s">
        <v>176</v>
      </c>
      <c r="D20" s="28" t="s">
        <v>190</v>
      </c>
      <c r="E20" s="28"/>
      <c r="F20" s="28"/>
      <c r="G20" s="28"/>
      <c r="H20" s="28"/>
      <c r="I20" s="28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t="s">
        <v>177</v>
      </c>
      <c r="D21" s="28" t="s">
        <v>191</v>
      </c>
      <c r="E21" s="28"/>
      <c r="F21" s="28"/>
      <c r="G21" s="28"/>
      <c r="H21" s="28"/>
      <c r="I21" s="28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t="s">
        <v>178</v>
      </c>
      <c r="D22" s="28" t="s">
        <v>192</v>
      </c>
      <c r="E22" s="28"/>
      <c r="F22" s="28"/>
      <c r="G22" s="28"/>
      <c r="H22" s="28"/>
      <c r="I22" s="28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/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/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/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/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14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14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1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  <mergeCell ref="K6:Q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/>
      <c r="E6" s="25"/>
      <c r="F6" s="25"/>
      <c r="G6" s="25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/>
      <c r="E9" s="28"/>
      <c r="F9" s="28"/>
      <c r="G9" s="28"/>
      <c r="H9" s="28"/>
      <c r="I9" s="28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28"/>
      <c r="E10" s="28"/>
      <c r="F10" s="28"/>
      <c r="G10" s="28"/>
      <c r="H10" s="28"/>
      <c r="I10" s="28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28"/>
      <c r="E11" s="28"/>
      <c r="F11" s="28"/>
      <c r="G11" s="28"/>
      <c r="H11" s="28"/>
      <c r="I11" s="28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28"/>
      <c r="E12" s="28"/>
      <c r="F12" s="28"/>
      <c r="G12" s="28"/>
      <c r="H12" s="28"/>
      <c r="I12" s="28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28"/>
      <c r="E13" s="28"/>
      <c r="F13" s="28"/>
      <c r="G13" s="28"/>
      <c r="H13" s="28"/>
      <c r="I13" s="28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28"/>
      <c r="E14" s="28"/>
      <c r="F14" s="28"/>
      <c r="G14" s="28"/>
      <c r="H14" s="28"/>
      <c r="I14" s="28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28"/>
      <c r="E15" s="28"/>
      <c r="F15" s="28"/>
      <c r="G15" s="28"/>
      <c r="H15" s="28"/>
      <c r="I15" s="28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28"/>
      <c r="E16" s="28"/>
      <c r="F16" s="28"/>
      <c r="G16" s="28"/>
      <c r="H16" s="28"/>
      <c r="I16" s="28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28"/>
      <c r="E17" s="28"/>
      <c r="F17" s="28"/>
      <c r="G17" s="28"/>
      <c r="H17" s="28"/>
      <c r="I17" s="28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28"/>
      <c r="E18" s="28"/>
      <c r="F18" s="28"/>
      <c r="G18" s="28"/>
      <c r="H18" s="28"/>
      <c r="I18" s="28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28"/>
      <c r="E19" s="28"/>
      <c r="F19" s="28"/>
      <c r="G19" s="28"/>
      <c r="H19" s="28"/>
      <c r="I19" s="28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28"/>
      <c r="E20" s="28"/>
      <c r="F20" s="28"/>
      <c r="G20" s="28"/>
      <c r="H20" s="28"/>
      <c r="I20" s="28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8"/>
      <c r="E21" s="28"/>
      <c r="F21" s="28"/>
      <c r="G21" s="28"/>
      <c r="H21" s="28"/>
      <c r="I21" s="28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8"/>
      <c r="E22" s="28"/>
      <c r="F22" s="28"/>
      <c r="G22" s="28"/>
      <c r="H22" s="28"/>
      <c r="I22" s="28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 CONTABILIDAD FINANCIERA 204-B</vt:lpstr>
      <vt:lpstr>ADM FINANC I 505-A</vt:lpstr>
      <vt:lpstr>E-COMMERCE 805-A</vt:lpstr>
      <vt:lpstr>CONTAB FINANC 204-A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Liliana Irasema</cp:lastModifiedBy>
  <cp:lastPrinted>2023-03-21T15:13:53Z</cp:lastPrinted>
  <dcterms:created xsi:type="dcterms:W3CDTF">2023-03-14T19:16:59Z</dcterms:created>
  <dcterms:modified xsi:type="dcterms:W3CDTF">2023-05-02T20:01:17Z</dcterms:modified>
</cp:coreProperties>
</file>