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B8DAA4F1-735E-4F44-8C5E-5A09A1422A7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4" i="8"/>
  <c r="A23" i="8"/>
  <c r="A22" i="8"/>
  <c r="A21" i="8"/>
  <c r="A17" i="8"/>
  <c r="A14" i="8"/>
  <c r="B11" i="8"/>
  <c r="G9" i="8"/>
  <c r="B8" i="8"/>
  <c r="D6" i="8"/>
  <c r="G33" i="7"/>
  <c r="C33" i="7"/>
  <c r="A25" i="7"/>
  <c r="A24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tc={305AF9C6-21C8-4DC7-97B9-4361BE868DB9}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05AF9C6-21C8-4DC7-97B9-4361BE868D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<sst xmlns="http://schemas.openxmlformats.org/spreadsheetml/2006/main" count="124" uniqueCount="53">
  <si>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</si>
  <si>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</si>
  <si>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</si>
  <si>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</si>
  <si>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</si>
  <si>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</si>
  <si>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</si>
  <si>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</si>
  <si>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</si>
  <si>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</si>
  <si>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</si>
  <si>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</si>
  <si>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</si>
  <si>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</si>
  <si>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</si>
  <si>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</si>
  <si>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</si>
  <si>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</si>
  <si>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</si>
  <si>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</si>
  <si>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</si>
  <si>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</si>
  <si>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</si>
  <si>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</si>
  <si>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</si>
  <si>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</si>
  <si>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</si>
  <si>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</si>
  <si>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</si>
  <si>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</si>
  <si>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</si>
  <si>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</si>
  <si>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</si>
  <si>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</si>
  <si>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</si>
  <si>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</si>
  <si>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Formato de registro de asesoría</t>
  </si>
  <si>
    <t>M.C.A. LILIANA IRASEMA AGUIRRE CARDOZA</t>
  </si>
  <si>
    <t>MCA. LILIANA IRASEMA AGUIRRE CARDOZA</t>
  </si>
  <si>
    <t>FEBRERO - JULIO 2023</t>
  </si>
  <si>
    <t>20/02/2023-23/06/2023</t>
  </si>
  <si>
    <t>20/02/23 al 21/04/2023</t>
  </si>
  <si>
    <t>20/04/23 al 21/04/2023</t>
  </si>
  <si>
    <t>TUTORÍA Y DIRECCIÓN INDIVIDUALIZADA (ASESORÍA DE TESIS)</t>
  </si>
  <si>
    <t>Dirigir y asesorar las actividades individuales generadas por proyectos de Tesis Profesional</t>
  </si>
  <si>
    <t>1  Tesis Profesional realizada durante el periodo Febrero-Julio 2023</t>
  </si>
  <si>
    <t>Definir y revisar la estructura de la tesis profesional de acuerdo a lineamientos establecidos por el ITSSAT</t>
  </si>
  <si>
    <t>Asesorar semanalmente el avance de la estructura de la Tesis Profesional</t>
  </si>
  <si>
    <t>Registrar en el formato de asesoría el avance de la tesis profesional</t>
  </si>
  <si>
    <t>Asesoria impartida</t>
  </si>
  <si>
    <t>24/04/23 al 19/05/23</t>
  </si>
  <si>
    <t>24/05/23 al 19/05/23</t>
  </si>
  <si>
    <t>Formato de registro de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</si>
</sst>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305AF9C6-21C8-4DC7-97B9-4361BE868DB9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3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31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39</v>
      </c>
      <c r="G9" s="30"/>
    </row>
    <row r="11" spans="1:7" ht="31.5" customHeight="1" x14ac:dyDescent="0.2">
      <c r="A11" s="4" t="s">
        <v>4</v>
      </c>
      <c r="B11" s="22" t="s">
        <v>43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46</v>
      </c>
      <c r="B21" s="19"/>
      <c r="C21" s="19"/>
      <c r="D21" s="19"/>
      <c r="E21" s="19"/>
      <c r="F21" s="20"/>
      <c r="G21" s="11" t="s">
        <v>40</v>
      </c>
    </row>
    <row r="22" spans="1:7" s="6" customFormat="1" x14ac:dyDescent="0.2">
      <c r="A22" s="18" t="s">
        <v>47</v>
      </c>
      <c r="B22" s="19"/>
      <c r="C22" s="19"/>
      <c r="D22" s="19"/>
      <c r="E22" s="19"/>
      <c r="F22" s="20"/>
      <c r="G22" s="11" t="s">
        <v>40</v>
      </c>
    </row>
    <row r="23" spans="1:7" s="6" customFormat="1" x14ac:dyDescent="0.2">
      <c r="A23" s="18" t="s">
        <v>48</v>
      </c>
      <c r="B23" s="19"/>
      <c r="C23" s="19"/>
      <c r="D23" s="19"/>
      <c r="E23" s="19"/>
      <c r="F23" s="20"/>
      <c r="G23" s="11" t="s">
        <v>40</v>
      </c>
    </row>
    <row r="24" spans="1:7" s="6" customFormat="1" x14ac:dyDescent="0.2">
      <c r="A24" s="18" t="s">
        <v>24</v>
      </c>
      <c r="B24" s="19"/>
      <c r="C24" s="19"/>
      <c r="D24" s="19"/>
      <c r="E24" s="19"/>
      <c r="F24" s="20"/>
      <c r="G24" s="11" t="s">
        <v>40</v>
      </c>
    </row>
    <row r="25" spans="1:7" s="6" customFormat="1" x14ac:dyDescent="0.2"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M.C.A. LILIANA IRASEMA AGUIRRE CARDOZA</v>
      </c>
      <c r="C34" s="22" t="s">
        <v>33</v>
      </c>
      <c r="D34" s="22"/>
      <c r="E34"/>
      <c r="F34" s="21" t="s">
        <v>35</v>
      </c>
      <c r="G34" s="21"/>
    </row>
    <row r="35" spans="1:7" ht="28.5" customHeight="1" x14ac:dyDescent="0.2">
      <c r="A35" s="9" t="s">
        <v>15</v>
      </c>
      <c r="C35" s="31" t="s">
        <v>34</v>
      </c>
      <c r="D35" s="31"/>
      <c r="F35" s="32" t="s">
        <v>14</v>
      </c>
      <c r="G35" s="32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29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31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37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FEBRERO - JULIO 2023</v>
      </c>
      <c r="H9" s="30"/>
    </row>
    <row r="11" spans="1:8" ht="31.5" customHeight="1" x14ac:dyDescent="0.2">
      <c r="A11" s="4" t="s">
        <v>4</v>
      </c>
      <c r="B11" s="22" t="str">
        <f>Registro!B11</f>
        <v>TUTORÍA Y DIRECCIÓN INDIVIDUALIZADA (ASESORÍA DE TESIS)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 Tesis Profesional realizada durante el periodo Febrero-Julio 2023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Definir y revisar la estructura de la tesis profesional de acuerdo a lineamientos establecidos por el ITSSAT</v>
      </c>
      <c r="B21" s="24"/>
      <c r="C21" s="38" t="s">
        <v>41</v>
      </c>
      <c r="D21" s="38"/>
      <c r="E21" s="38"/>
      <c r="F21" s="37" t="s">
        <v>36</v>
      </c>
      <c r="G21" s="37"/>
      <c r="H21" s="10">
        <v>0.33</v>
      </c>
    </row>
    <row r="22" spans="1:8" s="6" customFormat="1" ht="35.25" customHeight="1" x14ac:dyDescent="0.2">
      <c r="A22" s="24" t="str">
        <f>Registro!A22</f>
        <v>Asesorar semanalmente el avance de la estructura de la Tesis Profesional</v>
      </c>
      <c r="B22" s="24"/>
      <c r="C22" s="38" t="s">
        <v>42</v>
      </c>
      <c r="D22" s="38"/>
      <c r="E22" s="38"/>
      <c r="F22" s="24" t="s">
        <v>36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Registrar en el formato de asesoría el avance de la tesis profesional</v>
      </c>
      <c r="B23" s="24"/>
      <c r="C23" s="38" t="s">
        <v>42</v>
      </c>
      <c r="D23" s="38"/>
      <c r="E23" s="38"/>
      <c r="F23" s="24" t="s">
        <v>36</v>
      </c>
      <c r="G23" s="24"/>
      <c r="H23" s="10">
        <v>0.33</v>
      </c>
    </row>
    <row r="24" spans="1:8" s="6" customFormat="1" ht="35.25" customHeight="1" x14ac:dyDescent="0.2">
      <c r="A24" s="24" t="e">
        <f>Registro!#REF!</f>
        <v>#REF!</v>
      </c>
      <c r="B24" s="24"/>
      <c r="C24" s="38" t="s">
        <v>42</v>
      </c>
      <c r="D24" s="38"/>
      <c r="E24" s="38"/>
      <c r="F24" s="37" t="s">
        <v>36</v>
      </c>
      <c r="G24" s="37"/>
      <c r="H24" s="10">
        <v>0.33</v>
      </c>
    </row>
    <row r="25" spans="1:8" s="6" customFormat="1" ht="35.25" customHeight="1" x14ac:dyDescent="0.2">
      <c r="A25" s="24" t="str">
        <f>Registro!A24</f>
        <v>Elaboración de reportes administrativos de las actividades</v>
      </c>
      <c r="B25" s="24"/>
      <c r="C25" s="38" t="s">
        <v>42</v>
      </c>
      <c r="D25" s="38"/>
      <c r="E25" s="38"/>
      <c r="F25" s="24" t="s">
        <v>32</v>
      </c>
      <c r="G25" s="24"/>
      <c r="H25" s="10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38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">
        <v>15</v>
      </c>
      <c r="C34" s="36" t="s">
        <v>16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23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 - JULIO 2023</v>
      </c>
      <c r="H9" s="30"/>
    </row>
    <row r="11" spans="1:8" x14ac:dyDescent="0.2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 Tesis Profesional realizada durante el periodo Febrero-Julio 2023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Definir y revisar la estructura de la tesis profesional de acuerdo a lineamientos establecidos por el ITSSAT</v>
      </c>
      <c r="B21" s="24"/>
      <c r="C21" s="38" t="s">
        <v>41</v>
      </c>
      <c r="D21" s="38"/>
      <c r="E21" s="38"/>
      <c r="F21" s="37" t="s">
        <v>49</v>
      </c>
      <c r="G21" s="37"/>
      <c r="H21" s="10">
        <v>1</v>
      </c>
    </row>
    <row r="22" spans="1:8" s="6" customFormat="1" ht="35.25" customHeight="1" x14ac:dyDescent="0.2">
      <c r="A22" s="24" t="str">
        <f>Registro!A22</f>
        <v>Asesorar semanalmente el avance de la estructura de la Tesis Profesional</v>
      </c>
      <c r="B22" s="24"/>
      <c r="C22" s="38" t="s">
        <v>50</v>
      </c>
      <c r="D22" s="38"/>
      <c r="E22" s="38"/>
      <c r="F22" s="24" t="s">
        <v>52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Registrar en el formato de asesoría el avance de la tesis profesional</v>
      </c>
      <c r="B23" s="24"/>
      <c r="C23" s="38" t="s">
        <v>51</v>
      </c>
      <c r="D23" s="38"/>
      <c r="E23" s="38"/>
      <c r="F23" s="24" t="s">
        <v>52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Elaboración de reportes administrativos de las actividades</v>
      </c>
      <c r="B24" s="24"/>
      <c r="C24" s="38" t="s">
        <v>40</v>
      </c>
      <c r="D24" s="38"/>
      <c r="E24" s="38"/>
      <c r="F24" s="24" t="s">
        <v>29</v>
      </c>
      <c r="G24" s="24"/>
      <c r="H24" s="10">
        <v>0.66</v>
      </c>
    </row>
    <row r="25" spans="1:8" s="6" customFormat="1" ht="35.25" customHeight="1" x14ac:dyDescent="0.2">
      <c r="C25" s="38"/>
      <c r="D25" s="38"/>
      <c r="E25" s="38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38</v>
      </c>
      <c r="C33" s="22" t="str">
        <f>Registro!C34</f>
        <v>L.C. MANUEL DE JESUS CANO BUSTAMANTE</v>
      </c>
      <c r="D33" s="22"/>
      <c r="E33" s="22"/>
      <c r="G33" s="22" t="str">
        <f>Registro!F34</f>
        <v>M.C. J. y S. OFELIA ENRIQUEZ ORDAZ</v>
      </c>
      <c r="H33" s="22"/>
    </row>
    <row r="34" spans="1:8" ht="28.5" customHeight="1" x14ac:dyDescent="0.2">
      <c r="A34" s="9" t="s">
        <v>15</v>
      </c>
      <c r="C34" s="36" t="s">
        <v>16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5:E25"/>
    <mergeCell ref="F24:G24"/>
    <mergeCell ref="C24:E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LILIANA IRASEMA AGUIRRE CARDOZA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 - JULIO 2023</v>
      </c>
      <c r="H9" s="30"/>
    </row>
    <row r="11" spans="1:8" x14ac:dyDescent="0.2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Tesis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 Tesis Profesional realizada durante el periodo Febrero-Julio 2023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Definir y revisar la estructura de la tesis profesional de acuerdo a lineamientos establecidos por el ITSSAT</v>
      </c>
      <c r="B21" s="37"/>
      <c r="C21" s="38" t="s">
        <v>30</v>
      </c>
      <c r="D21" s="38"/>
      <c r="E21" s="38"/>
      <c r="F21" s="37" t="s">
        <v>25</v>
      </c>
      <c r="G21" s="37"/>
      <c r="H21" s="10">
        <v>1</v>
      </c>
    </row>
    <row r="22" spans="1:8" s="6" customFormat="1" x14ac:dyDescent="0.2">
      <c r="A22" s="37" t="str">
        <f>Registro!A22</f>
        <v>Asesorar semanalmente el avance de la estructura de la Tesis Profesional</v>
      </c>
      <c r="B22" s="37"/>
      <c r="C22" s="38" t="s">
        <v>30</v>
      </c>
      <c r="D22" s="38"/>
      <c r="E22" s="38"/>
      <c r="F22" s="24" t="s">
        <v>26</v>
      </c>
      <c r="G22" s="24"/>
      <c r="H22" s="10">
        <v>1</v>
      </c>
    </row>
    <row r="23" spans="1:8" s="6" customFormat="1" x14ac:dyDescent="0.2">
      <c r="A23" s="37" t="str">
        <f>Registro!A23</f>
        <v>Registrar en el formato de asesoría el avance de la tesis profesional</v>
      </c>
      <c r="B23" s="37"/>
      <c r="C23" s="38" t="s">
        <v>30</v>
      </c>
      <c r="D23" s="38"/>
      <c r="E23" s="38"/>
      <c r="F23" s="24" t="s">
        <v>27</v>
      </c>
      <c r="G23" s="24"/>
      <c r="H23" s="10">
        <v>1</v>
      </c>
    </row>
    <row r="24" spans="1:8" s="6" customFormat="1" x14ac:dyDescent="0.2">
      <c r="A24" s="37" t="e">
        <f>Registro!#REF!</f>
        <v>#REF!</v>
      </c>
      <c r="B24" s="37"/>
      <c r="C24" s="38" t="s">
        <v>30</v>
      </c>
      <c r="D24" s="38"/>
      <c r="E24" s="38"/>
      <c r="F24" s="37" t="s">
        <v>28</v>
      </c>
      <c r="G24" s="37"/>
      <c r="H24" s="10">
        <v>1</v>
      </c>
    </row>
    <row r="25" spans="1:8" s="6" customFormat="1" x14ac:dyDescent="0.2">
      <c r="A25" s="37" t="str">
        <f>Registro!A24</f>
        <v>Elaboración de reportes administrativos de las actividades</v>
      </c>
      <c r="B25" s="37"/>
      <c r="C25" s="38" t="s">
        <v>30</v>
      </c>
      <c r="D25" s="38"/>
      <c r="E25" s="38"/>
      <c r="F25" s="24" t="s">
        <v>29</v>
      </c>
      <c r="G25" s="24"/>
      <c r="H25" s="10">
        <v>1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0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0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9" t="str">
        <f>B8</f>
        <v>M.C.A. LILIANA IRASEMA AGUIRRE CARDOZA</v>
      </c>
      <c r="C34" s="36" t="s">
        <v>16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2023-07-07T05:43:13Z</dcterms:modified>
</cp:coreProperties>
</file>