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HVM\"/>
    </mc:Choice>
  </mc:AlternateContent>
  <xr:revisionPtr revIDLastSave="0" documentId="8_{2559B2FE-9866-4475-83D9-7C0A2312644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<sst xmlns="http://schemas.openxmlformats.org/spreadsheetml/2006/main" count="185" uniqueCount="50">
  <si>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</si>
  <si>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</si>
  <si>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</si>
  <si>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</si>
  <si>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</si>
  <si>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</si>
  <si>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</si>
  <si>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</si>
  <si>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</si>
  <si>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</si>
  <si>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</si>
  <si>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</si>
  <si>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</si>
  <si>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</si>
  <si>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</si>
  <si>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</si>
  <si>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</si>
  <si>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</si>
  <si>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</si>
  <si>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</si>
  <si>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</si>
  <si>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</si>
  <si>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</si>
  <si>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</si>
  <si>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</si>
  <si>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</si>
  <si>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</si>
  <si>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</si>
  <si>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</si>
  <si>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</si>
  <si>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</si>
  <si>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</si>
  <si>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</si>
  <si>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</si>
  <si>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</si>
  <si>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</si>
  <si>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</si>
  <si>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</si>
  <si>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</si>
  <si>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</si>
  <si>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</si>
  <si>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</si>
  <si>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</si>
  <si>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</si>
  <si>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</si>
  <si>
    <t>II</t>
  </si>
  <si>
    <t>FBRERO-JULIO-2023</t>
  </si>
  <si>
    <t>III</t>
  </si>
  <si>
    <t>DEPARTAMENTO DE  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</si>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</sst>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39</v>
      </c>
      <c r="B14" s="9">
        <v>1</v>
      </c>
      <c r="C14" s="9" t="s">
        <v>40</v>
      </c>
      <c r="D14" s="9" t="s">
        <v>38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5">
      <c r="A15" s="8" t="s">
        <v>39</v>
      </c>
      <c r="B15" s="9">
        <v>1</v>
      </c>
      <c r="C15" s="9" t="s">
        <v>41</v>
      </c>
      <c r="D15" s="9" t="s">
        <v>43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5">
      <c r="A16" s="8" t="s">
        <v>36</v>
      </c>
      <c r="B16" s="9">
        <v>1</v>
      </c>
      <c r="C16" s="9" t="s">
        <v>41</v>
      </c>
      <c r="D16" s="9" t="s">
        <v>43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5">
      <c r="A17" s="8" t="s">
        <v>37</v>
      </c>
      <c r="B17" s="9">
        <v>1</v>
      </c>
      <c r="C17" s="9" t="s">
        <v>42</v>
      </c>
      <c r="D17" s="9" t="s">
        <v>44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28" si="0">(E28-SUM(F28:G28))-K28</f>
        <v>15</v>
      </c>
      <c r="J28" s="18">
        <f t="shared" ref="J28" si="1">I28/E28</f>
        <v>0.12295081967213115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23" sqref="O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45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5">
      <c r="A17" s="9" t="str">
        <f>'1'!A17</f>
        <v>ALGEBRA LINEAL</v>
      </c>
      <c r="B17" s="9" t="s">
        <v>45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119</v>
      </c>
      <c r="G28" s="17">
        <f>SUM(G14:G27)</f>
        <v>0</v>
      </c>
      <c r="H28" s="18">
        <f>SUM(F28:G28)/E28</f>
        <v>0.97540983606557374</v>
      </c>
      <c r="I28" s="17">
        <f t="shared" ref="I28" si="0">(E28-SUM(F28:G28))-K28</f>
        <v>3</v>
      </c>
      <c r="J28" s="18">
        <f t="shared" ref="J28" si="1">I28/E28</f>
        <v>2.4590163934426229E-2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O34" sqref="O34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5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47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23</v>
      </c>
      <c r="G14" s="9"/>
      <c r="H14" s="10"/>
      <c r="I14" s="9">
        <v>11</v>
      </c>
      <c r="J14" s="10"/>
      <c r="K14" s="9">
        <v>0</v>
      </c>
      <c r="L14" s="10">
        <v>0</v>
      </c>
      <c r="M14" s="9">
        <v>70</v>
      </c>
      <c r="N14" s="15">
        <v>0.68</v>
      </c>
    </row>
    <row r="15" spans="1:14" s="11" customFormat="1" x14ac:dyDescent="0.25">
      <c r="A15" s="9" t="str">
        <f>'1'!A15</f>
        <v>CALCULO INTEGRAL</v>
      </c>
      <c r="B15" s="9" t="s">
        <v>47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66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47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85</v>
      </c>
      <c r="N16" s="15">
        <v>0.35</v>
      </c>
    </row>
    <row r="17" spans="1:14" s="11" customFormat="1" x14ac:dyDescent="0.25">
      <c r="A17" s="9" t="str">
        <f>'1'!A17</f>
        <v>ALGEBRA LINEAL</v>
      </c>
      <c r="B17" s="9" t="s">
        <v>47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92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>
        <f>SUM(F28:G28)/E28</f>
        <v>0.85245901639344257</v>
      </c>
      <c r="I28" s="17">
        <f t="shared" ref="I28" si="0">(E28-SUM(F28:G28))-K28</f>
        <v>18</v>
      </c>
      <c r="J28" s="18">
        <f t="shared" ref="J28" si="1">I28/E28</f>
        <v>0.14754098360655737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2023-06-04T23:32:04Z</dcterms:modified>
  <cp:category/>
  <cp:contentStatus/>
</cp:coreProperties>
</file>