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-IND-2023-ITSSAT\"/>
    </mc:Choice>
  </mc:AlternateContent>
  <xr:revisionPtr revIDLastSave="0" documentId="13_ncr:1_{AD111C12-2C47-4331-95E4-C4AD57EBC21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7"/>
  <c r="G9" i="9"/>
  <c r="G9" i="8"/>
  <c r="A17" i="7" l="1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8" i="9"/>
  <c r="A36" i="9" s="1"/>
  <c r="C35" i="8"/>
  <c r="A25" i="8"/>
  <c r="A24" i="8"/>
  <c r="A23" i="8"/>
  <c r="A22" i="8"/>
  <c r="A21" i="8"/>
  <c r="A17" i="8"/>
  <c r="A14" i="8"/>
  <c r="B8" i="8"/>
  <c r="A36" i="8" s="1"/>
  <c r="A26" i="7"/>
  <c r="A25" i="7"/>
  <c r="A24" i="7"/>
  <c r="A23" i="7"/>
  <c r="A22" i="7"/>
  <c r="A14" i="7"/>
  <c r="A37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 xr:uid="{EDC3CDA8-E4CD-47C3-8215-B8E9C1F4C43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<sst xmlns="http://schemas.openxmlformats.org/spreadsheetml/2006/main" count="136" uniqueCount="54">
  <si>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</si>
  <si>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</si>
  <si>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</si>
  <si>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</si>
  <si>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</si>
  <si>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</si>
  <si>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</si>
  <si>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</si>
  <si>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</si>
  <si>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</si>
  <si>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</si>
  <si>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</si>
  <si>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</si>
  <si>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</si>
  <si>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</si>
  <si>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</si>
  <si>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</si>
  <si>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</si>
  <si>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</si>
  <si>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</si>
  <si>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</si>
  <si>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</si>
  <si>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</si>
  <si>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</si>
  <si>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</si>
  <si>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</si>
  <si>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</si>
  <si>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</si>
  <si>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</si>
  <si>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</si>
  <si>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</si>
  <si>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</si>
  <si>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</si>
  <si>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</si>
  <si>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</si>
  <si>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GESTION ACAD Y VINC. ( COORDINADOR DE LABORATORIO DE FYMM)</t>
  </si>
  <si>
    <t>ELECTROMECANICA</t>
  </si>
  <si>
    <t>Coordinar actividades dentro del laboratorio de Física y Mecánica de los Materiales. 
Brindar atención a los alumnos en el Laboratorio, facilitando material y equipo para la elaboración de prácticas.</t>
  </si>
  <si>
    <t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t>
  </si>
  <si>
    <t>Realización de prácticas de análisis y síntesis de mecanismos</t>
  </si>
  <si>
    <t>Atención alumnos y catedráticos que requieren equipo de metrología.</t>
  </si>
  <si>
    <t>Atención de alumnos en la asignatura de mecánica de materiales</t>
  </si>
  <si>
    <t>Mantenimiento a los equipos cuando éstos lo requieran.</t>
  </si>
  <si>
    <t>VITACIRA</t>
  </si>
  <si>
    <t>EVIDENCIA FOTOGRAFICA</t>
  </si>
  <si>
    <t>Evidencia Fotografica</t>
  </si>
  <si>
    <t>Inventario General</t>
  </si>
  <si>
    <t>20/02/2023-23/06/2023</t>
  </si>
  <si>
    <t>20/02/2022-23/06/2023</t>
  </si>
  <si>
    <t>20/02/23 al 19/04/2023</t>
  </si>
  <si>
    <t>20/02/23 al 19/04/023</t>
  </si>
  <si>
    <t>20/04/23 al 19/05/23</t>
  </si>
  <si>
    <t>22/05/23 al 24/06/23</t>
  </si>
  <si>
    <t>Archivo Resguardo de 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</si>
</sst>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ROY-IND-2023-ITSSAT\Reporte%20de%20proyectos%20indiv%201(docencia-ASESORIA%20TSLLER)HMACH.xlsx" TargetMode="External"/><Relationship Id="rId1" Type="http://schemas.openxmlformats.org/officeDocument/2006/relationships/externalLinkPath" Target="Reporte%20de%20proyectos%20indiv%201(docencia-ASESORIA%20TSLLER)HM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FEB-JUL-2023</v>
          </cell>
        </row>
      </sheetData>
      <sheetData sheetId="1"/>
      <sheetData sheetId="2"/>
      <sheetData sheetId="3">
        <row r="9">
          <cell r="G9" t="str">
            <v>FEB-JUL-2023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7" zoomScaleNormal="117" zoomScaleSheetLayoutView="100" workbookViewId="0">
      <selection activeCell="D9" sqref="D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6" t="s">
        <v>21</v>
      </c>
      <c r="C1" s="36"/>
      <c r="D1" s="36"/>
      <c r="E1" s="36"/>
      <c r="F1" s="36"/>
      <c r="G1" s="36"/>
    </row>
    <row r="3" spans="1:7" x14ac:dyDescent="0.25">
      <c r="A3" s="42" t="s">
        <v>23</v>
      </c>
      <c r="B3" s="42"/>
      <c r="C3" s="42"/>
      <c r="D3" s="42"/>
      <c r="E3" s="42"/>
      <c r="F3" s="42"/>
      <c r="G3" s="42"/>
    </row>
    <row r="4" spans="1:7" x14ac:dyDescent="0.25">
      <c r="A4" s="2"/>
      <c r="B4" s="2"/>
      <c r="C4" s="2"/>
      <c r="D4" s="2"/>
      <c r="E4" s="2"/>
    </row>
    <row r="5" spans="1:7" x14ac:dyDescent="0.25">
      <c r="A5" s="42" t="s">
        <v>0</v>
      </c>
      <c r="B5" s="42"/>
      <c r="C5" s="42"/>
      <c r="D5" s="42"/>
      <c r="E5" s="42"/>
      <c r="F5" s="42"/>
      <c r="G5" s="42"/>
    </row>
    <row r="6" spans="1:7" x14ac:dyDescent="0.25">
      <c r="A6" s="43" t="s">
        <v>1</v>
      </c>
      <c r="B6" s="43"/>
      <c r="C6" s="43"/>
      <c r="D6" s="24" t="s">
        <v>36</v>
      </c>
      <c r="E6" s="24"/>
      <c r="F6" s="24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7" t="s">
        <v>29</v>
      </c>
      <c r="C8" s="27"/>
      <c r="D8" s="27"/>
      <c r="E8" s="27"/>
      <c r="F8" s="27"/>
      <c r="G8" s="27"/>
    </row>
    <row r="9" spans="1:7" ht="14.4" x14ac:dyDescent="0.3">
      <c r="A9"/>
      <c r="B9"/>
      <c r="C9"/>
      <c r="E9" s="4" t="s">
        <v>11</v>
      </c>
      <c r="F9" s="26" t="str">
        <f>'[1]Reporte 3'!$G$9</f>
        <v>FEB-JUL-2023</v>
      </c>
      <c r="G9" s="26"/>
    </row>
    <row r="11" spans="1:7" ht="31.5" customHeight="1" x14ac:dyDescent="0.25">
      <c r="A11" s="4" t="s">
        <v>4</v>
      </c>
      <c r="B11" s="40" t="s">
        <v>35</v>
      </c>
      <c r="C11" s="40"/>
      <c r="D11" s="40"/>
      <c r="E11" s="40"/>
      <c r="F11" s="40"/>
      <c r="G11" s="4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41" t="s">
        <v>37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5" t="s">
        <v>38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5">
      <c r="A21" s="18" t="s">
        <v>46</v>
      </c>
      <c r="B21" s="19"/>
      <c r="C21" s="19"/>
      <c r="D21" s="19"/>
      <c r="E21" s="19"/>
      <c r="F21" s="20"/>
      <c r="G21" s="16">
        <v>44967</v>
      </c>
    </row>
    <row r="22" spans="1:7" s="6" customFormat="1" x14ac:dyDescent="0.25">
      <c r="A22" s="33" t="s">
        <v>40</v>
      </c>
      <c r="B22" s="34"/>
      <c r="C22" s="34"/>
      <c r="D22" s="34"/>
      <c r="E22" s="34"/>
      <c r="F22" s="35"/>
      <c r="G22" s="11" t="s">
        <v>47</v>
      </c>
    </row>
    <row r="23" spans="1:7" s="6" customFormat="1" x14ac:dyDescent="0.25">
      <c r="A23" s="33" t="s">
        <v>39</v>
      </c>
      <c r="B23" s="34"/>
      <c r="C23" s="34"/>
      <c r="D23" s="34"/>
      <c r="E23" s="34"/>
      <c r="F23" s="35"/>
      <c r="G23" s="11" t="s">
        <v>47</v>
      </c>
    </row>
    <row r="24" spans="1:7" s="6" customFormat="1" x14ac:dyDescent="0.25">
      <c r="A24" s="33" t="s">
        <v>41</v>
      </c>
      <c r="B24" s="34"/>
      <c r="C24" s="34"/>
      <c r="D24" s="34"/>
      <c r="E24" s="34"/>
      <c r="F24" s="35"/>
      <c r="G24" s="11" t="s">
        <v>47</v>
      </c>
    </row>
    <row r="25" spans="1:7" s="6" customFormat="1" x14ac:dyDescent="0.25">
      <c r="A25" s="33" t="s">
        <v>24</v>
      </c>
      <c r="B25" s="34"/>
      <c r="C25" s="34"/>
      <c r="D25" s="34"/>
      <c r="E25" s="34"/>
      <c r="F25" s="35"/>
      <c r="G25" s="11" t="s">
        <v>47</v>
      </c>
    </row>
    <row r="26" spans="1:7" s="6" customFormat="1" x14ac:dyDescent="0.25">
      <c r="A26" s="33" t="s">
        <v>42</v>
      </c>
      <c r="B26" s="34"/>
      <c r="C26" s="34"/>
      <c r="D26" s="34"/>
      <c r="E26" s="34"/>
      <c r="F26" s="35"/>
      <c r="G26" s="11" t="s">
        <v>48</v>
      </c>
    </row>
    <row r="27" spans="1:7" s="6" customFormat="1" x14ac:dyDescent="0.25">
      <c r="A27" s="37"/>
      <c r="B27" s="38"/>
      <c r="C27" s="38"/>
      <c r="D27" s="38"/>
      <c r="E27" s="38"/>
      <c r="F27" s="39"/>
      <c r="G27" s="11" t="s">
        <v>48</v>
      </c>
    </row>
    <row r="28" spans="1:7" s="6" customFormat="1" x14ac:dyDescent="0.25">
      <c r="A28" s="37"/>
      <c r="B28" s="38"/>
      <c r="C28" s="38"/>
      <c r="D28" s="38"/>
      <c r="E28" s="38"/>
      <c r="F28" s="39"/>
      <c r="G28" s="11"/>
    </row>
    <row r="29" spans="1:7" s="6" customFormat="1" x14ac:dyDescent="0.25">
      <c r="A29" s="37"/>
      <c r="B29" s="38"/>
      <c r="C29" s="38"/>
      <c r="D29" s="38"/>
      <c r="E29" s="38"/>
      <c r="F29" s="39"/>
      <c r="G29" s="11"/>
    </row>
    <row r="30" spans="1:7" s="6" customFormat="1" x14ac:dyDescent="0.25">
      <c r="A30" s="37"/>
      <c r="B30" s="38"/>
      <c r="C30" s="38"/>
      <c r="D30" s="38"/>
      <c r="E30" s="38"/>
      <c r="F30" s="39"/>
      <c r="G30" s="11"/>
    </row>
    <row r="31" spans="1:7" s="6" customFormat="1" x14ac:dyDescent="0.25">
      <c r="A31" s="37"/>
      <c r="B31" s="38"/>
      <c r="C31" s="38"/>
      <c r="D31" s="38"/>
      <c r="E31" s="38"/>
      <c r="F31" s="3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MC. HECTOR MIGUEL AMADOR CHAGALA</v>
      </c>
      <c r="C37" s="27" t="s">
        <v>32</v>
      </c>
      <c r="D37" s="27"/>
      <c r="E37"/>
      <c r="F37" s="27" t="s">
        <v>34</v>
      </c>
      <c r="G37" s="27"/>
    </row>
    <row r="38" spans="1:7" ht="42" customHeight="1" x14ac:dyDescent="0.25">
      <c r="A38" s="9" t="s">
        <v>15</v>
      </c>
      <c r="C38" s="28" t="s">
        <v>33</v>
      </c>
      <c r="D38" s="28"/>
      <c r="F38" s="29" t="s">
        <v>14</v>
      </c>
      <c r="G38" s="29"/>
    </row>
    <row r="40" spans="1:7" x14ac:dyDescent="0.25">
      <c r="A40" s="21" t="s">
        <v>19</v>
      </c>
      <c r="B40" s="21"/>
      <c r="C40" s="21"/>
      <c r="D40" s="21"/>
      <c r="E40" s="21"/>
      <c r="F40" s="21"/>
      <c r="G40" s="21"/>
    </row>
  </sheetData>
  <mergeCells count="33"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7:D37"/>
    <mergeCell ref="F37:G37"/>
    <mergeCell ref="A20:F20"/>
    <mergeCell ref="A22:F22"/>
    <mergeCell ref="A23:F23"/>
    <mergeCell ref="A24:F24"/>
    <mergeCell ref="A21:F21"/>
    <mergeCell ref="A40:G40"/>
    <mergeCell ref="A33:G33"/>
    <mergeCell ref="A34:G34"/>
    <mergeCell ref="A19:G19"/>
    <mergeCell ref="C38:D38"/>
    <mergeCell ref="F38:G3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abSelected="1" zoomScaleNormal="100" zoomScaleSheetLayoutView="100" workbookViewId="0">
      <selection activeCell="J26" sqref="J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7" t="s">
        <v>36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">
        <v>29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1</v>
      </c>
      <c r="C9" s="27"/>
      <c r="D9" s="8"/>
      <c r="F9" s="4" t="s">
        <v>11</v>
      </c>
      <c r="G9" s="26" t="str">
        <f>[1]Registro!F9</f>
        <v>FEB-JUL-2023</v>
      </c>
      <c r="H9" s="26"/>
    </row>
    <row r="11" spans="1:8" ht="31.5" customHeight="1" x14ac:dyDescent="0.25">
      <c r="A11" s="4" t="s">
        <v>4</v>
      </c>
      <c r="B11" s="40" t="s">
        <v>35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41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5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26.25" customHeight="1" x14ac:dyDescent="0.25">
      <c r="A21" s="44" t="s">
        <v>46</v>
      </c>
      <c r="B21" s="45"/>
      <c r="C21" s="52">
        <v>44967</v>
      </c>
      <c r="D21" s="53"/>
      <c r="E21" s="54"/>
      <c r="F21" s="44" t="s">
        <v>53</v>
      </c>
      <c r="G21" s="45"/>
      <c r="H21" s="17">
        <v>1</v>
      </c>
    </row>
    <row r="22" spans="1:8" s="6" customFormat="1" ht="35.25" customHeight="1" x14ac:dyDescent="0.25">
      <c r="A22" s="25" t="str">
        <f>Registro!A22</f>
        <v>Atención alumnos y catedráticos que requieren equipo de metrología.</v>
      </c>
      <c r="B22" s="25"/>
      <c r="C22" s="48" t="s">
        <v>49</v>
      </c>
      <c r="D22" s="48"/>
      <c r="E22" s="48"/>
      <c r="F22" s="49" t="s">
        <v>43</v>
      </c>
      <c r="G22" s="49"/>
      <c r="H22" s="10">
        <v>0.33</v>
      </c>
    </row>
    <row r="23" spans="1:8" s="6" customFormat="1" ht="35.25" customHeight="1" x14ac:dyDescent="0.25">
      <c r="A23" s="25" t="str">
        <f>Registro!A23</f>
        <v>Realización de prácticas de análisis y síntesis de mecanismos</v>
      </c>
      <c r="B23" s="25"/>
      <c r="C23" s="48" t="s">
        <v>49</v>
      </c>
      <c r="D23" s="48"/>
      <c r="E23" s="48"/>
      <c r="F23" s="49" t="s">
        <v>43</v>
      </c>
      <c r="G23" s="49"/>
      <c r="H23" s="10">
        <v>0.33</v>
      </c>
    </row>
    <row r="24" spans="1:8" s="6" customFormat="1" ht="35.25" customHeight="1" x14ac:dyDescent="0.25">
      <c r="A24" s="25" t="str">
        <f>Registro!A24</f>
        <v>Atención de alumnos en la asignatura de mecánica de materiales</v>
      </c>
      <c r="B24" s="25"/>
      <c r="C24" s="48" t="s">
        <v>49</v>
      </c>
      <c r="D24" s="48"/>
      <c r="E24" s="48"/>
      <c r="F24" s="49" t="s">
        <v>43</v>
      </c>
      <c r="G24" s="49"/>
      <c r="H24" s="10">
        <v>0.33</v>
      </c>
    </row>
    <row r="25" spans="1:8" s="6" customFormat="1" ht="35.25" customHeight="1" x14ac:dyDescent="0.25">
      <c r="A25" s="25" t="str">
        <f>Registro!A25</f>
        <v>Elaboración de reportes administrativos de las actividades</v>
      </c>
      <c r="B25" s="25"/>
      <c r="C25" s="48" t="s">
        <v>50</v>
      </c>
      <c r="D25" s="48"/>
      <c r="E25" s="48"/>
      <c r="F25" s="49" t="s">
        <v>28</v>
      </c>
      <c r="G25" s="49"/>
      <c r="H25" s="10">
        <v>0.33</v>
      </c>
    </row>
    <row r="26" spans="1:8" s="6" customFormat="1" ht="35.25" customHeight="1" x14ac:dyDescent="0.25">
      <c r="A26" s="25" t="str">
        <f>Registro!A26</f>
        <v>Mantenimiento a los equipos cuando éstos lo requieran.</v>
      </c>
      <c r="B26" s="25"/>
      <c r="C26" s="48" t="s">
        <v>49</v>
      </c>
      <c r="D26" s="48"/>
      <c r="E26" s="48"/>
      <c r="F26" s="49" t="s">
        <v>44</v>
      </c>
      <c r="G26" s="49"/>
      <c r="H26" s="10">
        <v>0.33</v>
      </c>
    </row>
    <row r="27" spans="1:8" s="6" customFormat="1" ht="35.25" customHeight="1" x14ac:dyDescent="0.25">
      <c r="A27" s="41"/>
      <c r="B27" s="41"/>
      <c r="C27" s="48"/>
      <c r="D27" s="48"/>
      <c r="E27" s="48"/>
      <c r="F27" s="41"/>
      <c r="G27" s="41"/>
      <c r="H27" s="10"/>
    </row>
    <row r="28" spans="1:8" s="6" customFormat="1" ht="35.25" customHeight="1" x14ac:dyDescent="0.25">
      <c r="A28" s="41"/>
      <c r="B28" s="41"/>
      <c r="C28" s="48"/>
      <c r="D28" s="48"/>
      <c r="E28" s="48"/>
      <c r="F28" s="41"/>
      <c r="G28" s="41"/>
      <c r="H28" s="10"/>
    </row>
    <row r="29" spans="1:8" s="6" customFormat="1" x14ac:dyDescent="0.25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5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5">
      <c r="A31" s="49"/>
      <c r="B31" s="49"/>
      <c r="C31" s="48"/>
      <c r="D31" s="48"/>
      <c r="E31" s="48"/>
      <c r="F31" s="49"/>
      <c r="G31" s="49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2" t="s">
        <v>10</v>
      </c>
      <c r="B33" s="22"/>
      <c r="C33" s="22"/>
      <c r="D33" s="22"/>
      <c r="E33" s="22"/>
      <c r="F33" s="22"/>
      <c r="G33" s="22"/>
      <c r="H33" s="22"/>
    </row>
    <row r="34" spans="1:8" s="6" customFormat="1" ht="41.25" customHeight="1" x14ac:dyDescent="0.25">
      <c r="A34" s="23"/>
      <c r="B34" s="23"/>
      <c r="C34" s="23"/>
      <c r="D34" s="23"/>
      <c r="E34" s="23"/>
      <c r="F34" s="23"/>
      <c r="G34" s="23"/>
      <c r="H34" s="23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7" t="s">
        <v>31</v>
      </c>
      <c r="D36" s="27"/>
      <c r="E36" s="27"/>
      <c r="G36" s="27" t="s">
        <v>34</v>
      </c>
      <c r="H36" s="27"/>
    </row>
    <row r="37" spans="1:8" ht="28.5" customHeight="1" x14ac:dyDescent="0.25">
      <c r="A37" s="9" t="str">
        <f>B8</f>
        <v>MC. HECTOR MIGUEL AMADOR CHAGALA</v>
      </c>
      <c r="C37" s="55" t="s">
        <v>30</v>
      </c>
      <c r="D37" s="56"/>
      <c r="E37" s="56"/>
      <c r="G37" s="14" t="s">
        <v>14</v>
      </c>
      <c r="H37" s="14"/>
    </row>
    <row r="39" spans="1:8" ht="24.75" customHeight="1" x14ac:dyDescent="0.25">
      <c r="A39" s="21" t="s">
        <v>20</v>
      </c>
      <c r="B39" s="21"/>
      <c r="C39" s="21"/>
      <c r="D39" s="21"/>
      <c r="E39" s="21"/>
      <c r="F39" s="21"/>
      <c r="G39" s="21"/>
      <c r="H39" s="21"/>
    </row>
  </sheetData>
  <mergeCells count="56"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7" t="s">
        <v>36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MC. HECTOR MIGUEL AMADOR CHAGALA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2</v>
      </c>
      <c r="C9" s="27"/>
      <c r="D9" s="8"/>
      <c r="F9" s="4" t="s">
        <v>11</v>
      </c>
      <c r="G9" s="26" t="str">
        <f>[1]Registro!F9</f>
        <v>FEB-JUL-2023</v>
      </c>
      <c r="H9" s="26"/>
    </row>
    <row r="11" spans="1:8" x14ac:dyDescent="0.25">
      <c r="A11" s="4" t="s">
        <v>4</v>
      </c>
      <c r="B11" s="27" t="s">
        <v>35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41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41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5">
      <c r="A21" s="41" t="str">
        <f>Registro!A22</f>
        <v>Atención alumnos y catedráticos que requieren equipo de metrología.</v>
      </c>
      <c r="B21" s="41"/>
      <c r="C21" s="48" t="s">
        <v>51</v>
      </c>
      <c r="D21" s="48"/>
      <c r="E21" s="48"/>
      <c r="F21" s="49" t="s">
        <v>43</v>
      </c>
      <c r="G21" s="49"/>
      <c r="H21" s="10">
        <v>0.66</v>
      </c>
    </row>
    <row r="22" spans="1:8" s="6" customFormat="1" ht="35.25" customHeight="1" x14ac:dyDescent="0.25">
      <c r="A22" s="41" t="str">
        <f>Registro!A23</f>
        <v>Realización de prácticas de análisis y síntesis de mecanismos</v>
      </c>
      <c r="B22" s="41"/>
      <c r="C22" s="48" t="s">
        <v>51</v>
      </c>
      <c r="D22" s="48"/>
      <c r="E22" s="48"/>
      <c r="F22" s="49" t="s">
        <v>43</v>
      </c>
      <c r="G22" s="49"/>
      <c r="H22" s="10">
        <v>0.66</v>
      </c>
    </row>
    <row r="23" spans="1:8" s="6" customFormat="1" ht="35.25" customHeight="1" x14ac:dyDescent="0.25">
      <c r="A23" s="41" t="str">
        <f>Registro!A24</f>
        <v>Atención de alumnos en la asignatura de mecánica de materiales</v>
      </c>
      <c r="B23" s="41"/>
      <c r="C23" s="48" t="s">
        <v>51</v>
      </c>
      <c r="D23" s="48"/>
      <c r="E23" s="48"/>
      <c r="F23" s="49" t="s">
        <v>43</v>
      </c>
      <c r="G23" s="49"/>
      <c r="H23" s="10">
        <v>0.66</v>
      </c>
    </row>
    <row r="24" spans="1:8" s="6" customFormat="1" ht="35.25" customHeight="1" x14ac:dyDescent="0.25">
      <c r="A24" s="41" t="str">
        <f>Registro!A25</f>
        <v>Elaboración de reportes administrativos de las actividades</v>
      </c>
      <c r="B24" s="41"/>
      <c r="C24" s="48" t="s">
        <v>51</v>
      </c>
      <c r="D24" s="48"/>
      <c r="E24" s="48"/>
      <c r="F24" s="37" t="s">
        <v>28</v>
      </c>
      <c r="G24" s="39"/>
      <c r="H24" s="10">
        <v>0.66</v>
      </c>
    </row>
    <row r="25" spans="1:8" s="6" customFormat="1" ht="35.25" customHeight="1" x14ac:dyDescent="0.25">
      <c r="A25" s="41" t="str">
        <f>Registro!A26</f>
        <v>Mantenimiento a los equipos cuando éstos lo requieran.</v>
      </c>
      <c r="B25" s="41"/>
      <c r="C25" s="48" t="s">
        <v>51</v>
      </c>
      <c r="D25" s="48"/>
      <c r="E25" s="48"/>
      <c r="F25" s="49" t="s">
        <v>44</v>
      </c>
      <c r="G25" s="49"/>
      <c r="H25" s="10">
        <v>0.66</v>
      </c>
    </row>
    <row r="26" spans="1:8" s="6" customFormat="1" ht="35.25" customHeight="1" x14ac:dyDescent="0.25">
      <c r="A26" s="41"/>
      <c r="B26" s="41"/>
      <c r="C26" s="48"/>
      <c r="D26" s="48"/>
      <c r="E26" s="48"/>
      <c r="F26" s="41"/>
      <c r="G26" s="41"/>
      <c r="H26" s="10"/>
    </row>
    <row r="27" spans="1:8" s="6" customFormat="1" ht="35.25" customHeight="1" x14ac:dyDescent="0.25">
      <c r="A27" s="41"/>
      <c r="B27" s="41"/>
      <c r="C27" s="48"/>
      <c r="D27" s="48"/>
      <c r="E27" s="48"/>
      <c r="F27" s="41"/>
      <c r="G27" s="41"/>
      <c r="H27" s="10"/>
    </row>
    <row r="28" spans="1:8" s="6" customFormat="1" x14ac:dyDescent="0.25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5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5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Registro!C37</f>
        <v>MII ESTEBAN DOMINGUEZ FISCAL</v>
      </c>
      <c r="D35" s="27"/>
      <c r="E35" s="27"/>
      <c r="G35" s="27" t="s">
        <v>34</v>
      </c>
      <c r="H35" s="27"/>
    </row>
    <row r="36" spans="1:8" ht="28.5" customHeight="1" x14ac:dyDescent="0.25">
      <c r="A36" s="9" t="str">
        <f>B8</f>
        <v>MC. HECTOR MIGUEL AMADOR CHAGALA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 x14ac:dyDescent="0.25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4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x14ac:dyDescent="0.25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47" t="s">
        <v>36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MC. HECTOR MIGUEL AMADOR CHAGALA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3</v>
      </c>
      <c r="C9" s="27"/>
      <c r="D9" s="8"/>
      <c r="F9" s="4" t="s">
        <v>11</v>
      </c>
      <c r="G9" s="26" t="str">
        <f>[1]Registro!F9</f>
        <v>FEB-JUL-2023</v>
      </c>
      <c r="H9" s="26"/>
    </row>
    <row r="11" spans="1:8" x14ac:dyDescent="0.25">
      <c r="A11" s="4" t="s">
        <v>4</v>
      </c>
      <c r="B11" s="27" t="s">
        <v>35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41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41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x14ac:dyDescent="0.25">
      <c r="A21" s="49" t="str">
        <f>Registro!A22</f>
        <v>Atención alumnos y catedráticos que requieren equipo de metrología.</v>
      </c>
      <c r="B21" s="49"/>
      <c r="C21" s="48" t="s">
        <v>52</v>
      </c>
      <c r="D21" s="48"/>
      <c r="E21" s="48"/>
      <c r="F21" s="49" t="s">
        <v>25</v>
      </c>
      <c r="G21" s="49"/>
      <c r="H21" s="10">
        <v>1</v>
      </c>
    </row>
    <row r="22" spans="1:8" s="6" customFormat="1" x14ac:dyDescent="0.25">
      <c r="A22" s="49" t="str">
        <f>Registro!A23</f>
        <v>Realización de prácticas de análisis y síntesis de mecanismos</v>
      </c>
      <c r="B22" s="49"/>
      <c r="C22" s="48" t="s">
        <v>52</v>
      </c>
      <c r="D22" s="48"/>
      <c r="E22" s="48"/>
      <c r="F22" s="41" t="s">
        <v>26</v>
      </c>
      <c r="G22" s="41"/>
      <c r="H22" s="10">
        <v>1</v>
      </c>
    </row>
    <row r="23" spans="1:8" s="6" customFormat="1" x14ac:dyDescent="0.25">
      <c r="A23" s="49" t="str">
        <f>Registro!A24</f>
        <v>Atención de alumnos en la asignatura de mecánica de materiales</v>
      </c>
      <c r="B23" s="49"/>
      <c r="C23" s="48" t="s">
        <v>52</v>
      </c>
      <c r="D23" s="48"/>
      <c r="E23" s="48"/>
      <c r="F23" s="41" t="s">
        <v>27</v>
      </c>
      <c r="G23" s="41"/>
      <c r="H23" s="10">
        <v>1</v>
      </c>
    </row>
    <row r="24" spans="1:8" s="6" customFormat="1" x14ac:dyDescent="0.25">
      <c r="A24" s="49" t="str">
        <f>Registro!A25</f>
        <v>Elaboración de reportes administrativos de las actividades</v>
      </c>
      <c r="B24" s="49"/>
      <c r="C24" s="48" t="s">
        <v>52</v>
      </c>
      <c r="D24" s="48"/>
      <c r="E24" s="48"/>
      <c r="F24" s="49" t="s">
        <v>28</v>
      </c>
      <c r="G24" s="49"/>
      <c r="H24" s="10">
        <v>1</v>
      </c>
    </row>
    <row r="25" spans="1:8" s="6" customFormat="1" x14ac:dyDescent="0.25">
      <c r="A25" s="49" t="str">
        <f>Registro!A26</f>
        <v>Mantenimiento a los equipos cuando éstos lo requieran.</v>
      </c>
      <c r="B25" s="49"/>
      <c r="C25" s="48" t="s">
        <v>52</v>
      </c>
      <c r="D25" s="48"/>
      <c r="E25" s="48"/>
      <c r="F25" s="49" t="s">
        <v>45</v>
      </c>
      <c r="G25" s="49"/>
      <c r="H25" s="10">
        <v>1</v>
      </c>
    </row>
    <row r="26" spans="1:8" s="6" customFormat="1" x14ac:dyDescent="0.25">
      <c r="A26" s="49">
        <f>Registro!A27</f>
        <v>0</v>
      </c>
      <c r="B26" s="49"/>
      <c r="C26" s="48"/>
      <c r="D26" s="48"/>
      <c r="E26" s="48"/>
      <c r="F26" s="41"/>
      <c r="G26" s="41"/>
      <c r="H26" s="10"/>
    </row>
    <row r="27" spans="1:8" s="6" customFormat="1" x14ac:dyDescent="0.25">
      <c r="A27" s="49">
        <f>Registro!A28</f>
        <v>0</v>
      </c>
      <c r="B27" s="49"/>
      <c r="C27" s="48"/>
      <c r="D27" s="48"/>
      <c r="E27" s="48"/>
      <c r="F27" s="41"/>
      <c r="G27" s="41"/>
      <c r="H27" s="10"/>
    </row>
    <row r="28" spans="1:8" s="6" customFormat="1" x14ac:dyDescent="0.25">
      <c r="A28" s="49">
        <f>Registro!A29</f>
        <v>0</v>
      </c>
      <c r="B28" s="49"/>
      <c r="C28" s="48"/>
      <c r="D28" s="48"/>
      <c r="E28" s="48"/>
      <c r="F28" s="49"/>
      <c r="G28" s="49"/>
      <c r="H28" s="10"/>
    </row>
    <row r="29" spans="1:8" s="6" customFormat="1" x14ac:dyDescent="0.25">
      <c r="A29" s="49">
        <f>Registro!A30</f>
        <v>0</v>
      </c>
      <c r="B29" s="49"/>
      <c r="C29" s="48"/>
      <c r="D29" s="48"/>
      <c r="E29" s="48"/>
      <c r="F29" s="49"/>
      <c r="G29" s="49"/>
      <c r="H29" s="10"/>
    </row>
    <row r="30" spans="1:8" s="6" customFormat="1" x14ac:dyDescent="0.25">
      <c r="A30" s="49">
        <f>Registro!A31</f>
        <v>0</v>
      </c>
      <c r="B30" s="49"/>
      <c r="C30" s="48"/>
      <c r="D30" s="48"/>
      <c r="E30" s="48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7" t="str">
        <f>Registro!C37</f>
        <v>MII ESTEBAN DOMINGUEZ FISCAL</v>
      </c>
      <c r="D35" s="27"/>
      <c r="E35" s="27"/>
      <c r="G35" s="27" t="s">
        <v>34</v>
      </c>
      <c r="H35" s="27"/>
    </row>
    <row r="36" spans="1:8" ht="28.5" customHeight="1" x14ac:dyDescent="0.25">
      <c r="A36" s="9" t="str">
        <f>B8</f>
        <v>MC. HECTOR MIGUEL AMADOR CHAGALA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 x14ac:dyDescent="0.25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2023-04-22T17:59:25Z</dcterms:modified>
</cp:coreProperties>
</file>