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77875900-4DF6-4981-A48A-DC445579FC9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F24" i="9"/>
  <c r="C25" i="9"/>
  <c r="F25" i="9"/>
  <c r="A26" i="9"/>
  <c r="C26" i="9"/>
  <c r="F26" i="9"/>
  <c r="A26" i="8"/>
  <c r="F24" i="8"/>
  <c r="C25" i="8"/>
  <c r="F25" i="8"/>
  <c r="C26" i="8"/>
  <c r="F26" i="8"/>
  <c r="C27" i="8"/>
  <c r="F27" i="8"/>
  <c r="A27" i="8"/>
  <c r="A25" i="7"/>
  <c r="A25" i="8" s="1"/>
  <c r="G33" i="8"/>
  <c r="G32" i="9"/>
  <c r="A17" i="7"/>
  <c r="C32" i="9"/>
  <c r="A23" i="9"/>
  <c r="A22" i="9"/>
  <c r="B8" i="9"/>
  <c r="A33" i="9" s="1"/>
  <c r="C33" i="8"/>
  <c r="A24" i="8"/>
  <c r="A23" i="8"/>
  <c r="A22" i="8"/>
  <c r="A21" i="8"/>
  <c r="A17" i="8"/>
  <c r="A14" i="8"/>
  <c r="B11" i="8"/>
  <c r="G9" i="8"/>
  <c r="B8" i="8"/>
  <c r="A34" i="8" s="1"/>
  <c r="C24" i="7"/>
  <c r="C24" i="8" s="1"/>
  <c r="A24" i="7"/>
  <c r="A24" i="9" s="1"/>
  <c r="A21" i="7"/>
  <c r="A14" i="7"/>
  <c r="B11" i="7"/>
  <c r="G9" i="7"/>
  <c r="A36" i="7"/>
  <c r="A33" i="1"/>
  <c r="C24" i="9" l="1"/>
  <c r="A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0B13C55-3F49-4AA1-8A5E-1E956D96C7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EE80395-D39A-450D-B6F6-4C07BD4296A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<sst xmlns="http://schemas.openxmlformats.org/spreadsheetml/2006/main" count="130" uniqueCount="62">
  <si>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</si>
  <si>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</si>
  <si>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</si>
  <si>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</si>
  <si>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</si>
  <si>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</si>
  <si>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</si>
  <si>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</si>
  <si>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</si>
  <si>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</si>
  <si>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</si>
  <si>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</si>
  <si>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</si>
  <si>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</si>
  <si>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</si>
  <si>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</si>
  <si>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</si>
  <si>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</si>
  <si>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</si>
  <si>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</si>
  <si>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</si>
  <si>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</si>
  <si>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</si>
  <si>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</si>
  <si>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</si>
  <si>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</si>
  <si>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</si>
  <si>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</si>
  <si>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</si>
  <si>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</si>
  <si>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</si>
  <si>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</si>
  <si>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</si>
  <si>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</si>
  <si>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</si>
  <si>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</si>
  <si>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 xml:space="preserve">•	Asesorar a los aspirantes de titulación en la solución de problemas y explicación de temas relacionados con el avance del proyecto, tantas veces como sea necesario. </t>
  </si>
  <si>
    <t>•	Analizar, conjuntamente con el aspirante, aspectos relacionados al desarrollo en el proyecto.</t>
  </si>
  <si>
    <t>•	Asesorar a los/las aspirantes en la elaboración de un informe técnico del proyecto.</t>
  </si>
  <si>
    <t>Formato de Asesorias</t>
  </si>
  <si>
    <t>evidencia fotografica</t>
  </si>
  <si>
    <t>Informe de reporte de pro-individual</t>
  </si>
  <si>
    <t>Analizar, conjuntamente con el aspirante, aspectos relacionados al desarrollo en el proyecto.</t>
  </si>
  <si>
    <t>Asesorar a los/las aspirantes en la elaboración de un informe técnico del proyecto.</t>
  </si>
  <si>
    <t>Evaluacion de jurados</t>
  </si>
  <si>
    <t>Libro de Acta de Examen profesiionales</t>
  </si>
  <si>
    <t>Archivo -Inf-Tecnico</t>
  </si>
  <si>
    <t xml:space="preserve">      Observaciones</t>
  </si>
  <si>
    <t>Proyecto Especial (Automatizacion de Maquina secadora de Granos)</t>
  </si>
  <si>
    <t>Asesorar y Evalauar Proyecto Especial de Maquina Secadora de Granos</t>
  </si>
  <si>
    <t>Informe Tecnico y Puesta en Marcha del Sistema de Secado de Granos</t>
  </si>
  <si>
    <t>FEB-JUL-2023</t>
  </si>
  <si>
    <t>Informe Tecnico y Puesta en Marcha del Sistema de Secado de Granos.</t>
  </si>
  <si>
    <t>Asesoría, analisis y cuestionamientos y sugerencias de mejora de trabajo de INFRORME TECNICO 1</t>
  </si>
  <si>
    <t>Asesoría, analisis y cuestionamientos y sugerencias de mejora de INFORME TECNICO 2</t>
  </si>
  <si>
    <t>Asesoría, analisis y cuestionamientos y sugerencias de mejora de INFORME TECNICO 3</t>
  </si>
  <si>
    <t>07/0'7/2023</t>
  </si>
  <si>
    <t>22/05/23 al 24/06/23</t>
  </si>
  <si>
    <t>Asesoría, analisis y cuestionamientos y sugerencias de mejora UNFORME TECNICO 3</t>
  </si>
  <si>
    <t>20/04/23 al 19/05/23</t>
  </si>
  <si>
    <t>20/02/23 al 19/04/2023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</si>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</sst>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opLeftCell="A16"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8" width="0.21875" style="1" customWidth="1"/>
    <col min="9" max="9" width="11.44140625" style="1" hidden="1" customWidth="1"/>
    <col min="10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</row>
    <row r="3" spans="1:8" x14ac:dyDescent="0.25">
      <c r="A3" s="35" t="s">
        <v>23</v>
      </c>
      <c r="B3" s="35"/>
      <c r="C3" s="35"/>
      <c r="D3" s="35"/>
      <c r="E3" s="35"/>
      <c r="F3" s="35"/>
      <c r="G3" s="35"/>
    </row>
    <row r="4" spans="1:8" x14ac:dyDescent="0.25">
      <c r="A4" s="2"/>
      <c r="B4" s="2"/>
      <c r="C4" s="2"/>
      <c r="D4" s="2"/>
      <c r="E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</row>
    <row r="6" spans="1:8" x14ac:dyDescent="0.25">
      <c r="A6" s="36" t="s">
        <v>1</v>
      </c>
      <c r="B6" s="36"/>
      <c r="C6" s="36"/>
      <c r="D6" s="20" t="s">
        <v>61</v>
      </c>
      <c r="E6" s="20"/>
      <c r="F6" s="20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3" t="s">
        <v>30</v>
      </c>
      <c r="C8" s="23"/>
      <c r="D8" s="23"/>
      <c r="E8" s="23"/>
      <c r="F8" s="23"/>
      <c r="G8" s="23"/>
    </row>
    <row r="9" spans="1:8" ht="14.4" x14ac:dyDescent="0.3">
      <c r="A9"/>
      <c r="B9"/>
      <c r="C9"/>
      <c r="E9" s="4" t="s">
        <v>11</v>
      </c>
      <c r="F9" s="22" t="s">
        <v>51</v>
      </c>
      <c r="G9" s="22"/>
    </row>
    <row r="11" spans="1:8" ht="31.5" customHeight="1" x14ac:dyDescent="0.25">
      <c r="A11" s="4" t="s">
        <v>4</v>
      </c>
      <c r="B11" s="23" t="s">
        <v>48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5">
      <c r="A14" s="34" t="s">
        <v>49</v>
      </c>
      <c r="B14" s="34"/>
      <c r="C14" s="34"/>
      <c r="D14" s="34"/>
      <c r="E14" s="34"/>
      <c r="F14" s="34"/>
      <c r="G14" s="34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5">
      <c r="A17" s="21" t="s">
        <v>52</v>
      </c>
      <c r="B17" s="21"/>
      <c r="C17" s="21"/>
      <c r="D17" s="21"/>
      <c r="E17" s="21"/>
      <c r="F17" s="21"/>
      <c r="G17" s="21"/>
    </row>
    <row r="18" spans="1:9" s="6" customFormat="1" x14ac:dyDescent="0.25">
      <c r="A18" s="16"/>
      <c r="B18" s="7"/>
      <c r="C18" s="7"/>
      <c r="D18" s="7"/>
      <c r="E18" s="7"/>
      <c r="F18" s="7"/>
      <c r="G18" s="7"/>
    </row>
    <row r="19" spans="1:9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9" s="6" customFormat="1" x14ac:dyDescent="0.25">
      <c r="A21" s="29" t="s">
        <v>36</v>
      </c>
      <c r="B21" s="30"/>
      <c r="C21" s="30"/>
      <c r="D21" s="30"/>
      <c r="E21" s="30"/>
      <c r="F21" s="31"/>
      <c r="G21" s="32" t="s">
        <v>57</v>
      </c>
      <c r="H21" s="32"/>
      <c r="I21" s="32"/>
    </row>
    <row r="22" spans="1:9" s="6" customFormat="1" x14ac:dyDescent="0.25">
      <c r="A22" s="29" t="s">
        <v>37</v>
      </c>
      <c r="B22" s="30"/>
      <c r="C22" s="30"/>
      <c r="D22" s="30"/>
      <c r="E22" s="30"/>
      <c r="F22" s="31"/>
      <c r="G22" s="11" t="s">
        <v>57</v>
      </c>
    </row>
    <row r="23" spans="1:9" s="6" customFormat="1" x14ac:dyDescent="0.25">
      <c r="A23" s="29" t="s">
        <v>38</v>
      </c>
      <c r="B23" s="30"/>
      <c r="C23" s="30"/>
      <c r="D23" s="30"/>
      <c r="E23" s="30"/>
      <c r="F23" s="31"/>
      <c r="G23" s="11" t="s">
        <v>57</v>
      </c>
    </row>
    <row r="24" spans="1:9" s="6" customFormat="1" x14ac:dyDescent="0.25">
      <c r="A24" s="29" t="s">
        <v>53</v>
      </c>
      <c r="B24" s="30"/>
      <c r="C24" s="30"/>
      <c r="D24" s="30"/>
      <c r="E24" s="30"/>
      <c r="F24" s="31"/>
      <c r="G24" s="11">
        <v>45038</v>
      </c>
    </row>
    <row r="25" spans="1:9" s="6" customFormat="1" x14ac:dyDescent="0.25">
      <c r="A25" s="29" t="s">
        <v>54</v>
      </c>
      <c r="B25" s="30"/>
      <c r="C25" s="30"/>
      <c r="D25" s="30"/>
      <c r="E25" s="30"/>
      <c r="F25" s="31"/>
      <c r="G25" s="11">
        <v>45065</v>
      </c>
    </row>
    <row r="26" spans="1:9" s="6" customFormat="1" x14ac:dyDescent="0.25">
      <c r="A26" s="29" t="s">
        <v>55</v>
      </c>
      <c r="B26" s="30"/>
      <c r="C26" s="30"/>
      <c r="D26" s="30"/>
      <c r="E26" s="30"/>
      <c r="F26" s="31"/>
      <c r="G26" s="11" t="s">
        <v>56</v>
      </c>
    </row>
    <row r="27" spans="1:9" s="6" customFormat="1" x14ac:dyDescent="0.25">
      <c r="A27" s="29"/>
      <c r="B27" s="30"/>
      <c r="C27" s="30"/>
      <c r="D27" s="30"/>
      <c r="E27" s="30"/>
      <c r="F27" s="31"/>
      <c r="G27" s="11"/>
    </row>
    <row r="28" spans="1:9" s="6" customFormat="1" x14ac:dyDescent="0.25">
      <c r="A28" s="8"/>
      <c r="B28" s="8"/>
      <c r="C28" s="8"/>
      <c r="D28" s="8"/>
      <c r="E28" s="8"/>
      <c r="F28" s="8"/>
      <c r="G28" s="1"/>
    </row>
    <row r="29" spans="1:9" s="6" customFormat="1" x14ac:dyDescent="0.25">
      <c r="A29" s="18" t="s">
        <v>10</v>
      </c>
      <c r="B29" s="18"/>
      <c r="C29" s="18"/>
      <c r="D29" s="18"/>
      <c r="E29" s="18"/>
      <c r="F29" s="18"/>
      <c r="G29" s="18"/>
    </row>
    <row r="30" spans="1:9" s="6" customFormat="1" ht="46.5" customHeight="1" x14ac:dyDescent="0.25">
      <c r="A30" s="19"/>
      <c r="B30" s="19"/>
      <c r="C30" s="19"/>
      <c r="D30" s="19"/>
      <c r="E30" s="19"/>
      <c r="F30" s="19"/>
      <c r="G30" s="19"/>
    </row>
    <row r="31" spans="1:9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3" t="s">
        <v>33</v>
      </c>
      <c r="D33" s="23"/>
      <c r="E33"/>
      <c r="F33" s="23" t="s">
        <v>35</v>
      </c>
      <c r="G33" s="23"/>
    </row>
    <row r="34" spans="1:7" ht="42" customHeight="1" x14ac:dyDescent="0.25">
      <c r="A34" s="9" t="s">
        <v>15</v>
      </c>
      <c r="C34" s="24" t="s">
        <v>34</v>
      </c>
      <c r="D34" s="24"/>
      <c r="F34" s="25" t="s">
        <v>14</v>
      </c>
      <c r="G34" s="25"/>
    </row>
    <row r="36" spans="1:7" x14ac:dyDescent="0.25">
      <c r="A36" s="17" t="s">
        <v>19</v>
      </c>
      <c r="B36" s="17"/>
      <c r="C36" s="17"/>
      <c r="D36" s="17"/>
      <c r="E36" s="17"/>
      <c r="F36" s="17"/>
      <c r="G36" s="17"/>
    </row>
  </sheetData>
  <mergeCells count="30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1:H11"/>
    <mergeCell ref="G21:I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3" t="s">
        <v>61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30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FEB-JUL-2023</v>
      </c>
      <c r="H9" s="22"/>
    </row>
    <row r="11" spans="1:8" ht="31.5" customHeight="1" x14ac:dyDescent="0.25">
      <c r="A11" s="4" t="s">
        <v>4</v>
      </c>
      <c r="B11" s="45" t="str">
        <f>Registro!B11</f>
        <v>Proyecto Especial (Automatizacion de Maquina secadora de Granos)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4" t="str">
        <f>Registro!A14</f>
        <v>Asesorar y Evalauar Proyecto Especial de Maquina Secadora de Granos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4" t="str">
        <f>Registro!A17</f>
        <v>Informe Tecnico y Puesta en Marcha del Sistema de Secado de Granos.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3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4"/>
      <c r="C21" s="32" t="s">
        <v>60</v>
      </c>
      <c r="D21" s="32"/>
      <c r="E21" s="32"/>
      <c r="F21" s="44" t="s">
        <v>24</v>
      </c>
      <c r="G21" s="44"/>
      <c r="H21" s="10">
        <v>0.33</v>
      </c>
    </row>
    <row r="22" spans="1:8" s="6" customFormat="1" ht="35.25" customHeight="1" x14ac:dyDescent="0.25">
      <c r="A22" s="34" t="s">
        <v>42</v>
      </c>
      <c r="B22" s="34"/>
      <c r="C22" s="32" t="s">
        <v>60</v>
      </c>
      <c r="D22" s="32"/>
      <c r="E22" s="32"/>
      <c r="F22" s="34" t="s">
        <v>25</v>
      </c>
      <c r="G22" s="34"/>
      <c r="H22" s="10">
        <v>0.33</v>
      </c>
    </row>
    <row r="23" spans="1:8" s="6" customFormat="1" ht="35.25" customHeight="1" x14ac:dyDescent="0.25">
      <c r="A23" s="40" t="s">
        <v>43</v>
      </c>
      <c r="B23" s="41"/>
      <c r="C23" s="32" t="s">
        <v>60</v>
      </c>
      <c r="D23" s="32"/>
      <c r="E23" s="32"/>
      <c r="F23" s="40" t="s">
        <v>26</v>
      </c>
      <c r="G23" s="41"/>
      <c r="H23" s="10">
        <v>0.33</v>
      </c>
    </row>
    <row r="24" spans="1:8" s="6" customFormat="1" ht="35.25" customHeight="1" x14ac:dyDescent="0.25">
      <c r="A24" s="34" t="str">
        <f>Registro!A24</f>
        <v>Asesoría, analisis y cuestionamientos y sugerencias de mejora de trabajo de INFRORME TECNICO 1</v>
      </c>
      <c r="B24" s="34"/>
      <c r="C24" s="32">
        <f>Registro!G24</f>
        <v>45038</v>
      </c>
      <c r="D24" s="32"/>
      <c r="E24" s="32"/>
      <c r="F24" s="34" t="s">
        <v>28</v>
      </c>
      <c r="G24" s="34"/>
      <c r="H24" s="10">
        <v>0.33</v>
      </c>
    </row>
    <row r="25" spans="1:8" s="6" customFormat="1" ht="35.25" customHeight="1" x14ac:dyDescent="0.25">
      <c r="A25" s="40" t="str">
        <f>Registro!A25</f>
        <v>Asesoría, analisis y cuestionamientos y sugerencias de mejora de INFORME TECNICO 2</v>
      </c>
      <c r="B25" s="41"/>
      <c r="C25" s="37">
        <v>45065</v>
      </c>
      <c r="D25" s="38"/>
      <c r="E25" s="39"/>
      <c r="F25" s="34" t="s">
        <v>28</v>
      </c>
      <c r="G25" s="34"/>
      <c r="H25" s="10">
        <v>0.33</v>
      </c>
    </row>
    <row r="26" spans="1:8" s="6" customFormat="1" ht="35.25" customHeight="1" x14ac:dyDescent="0.25">
      <c r="A26" s="40" t="s">
        <v>58</v>
      </c>
      <c r="B26" s="41"/>
      <c r="C26" s="37">
        <v>45114</v>
      </c>
      <c r="D26" s="38"/>
      <c r="E26" s="39"/>
      <c r="F26" s="34" t="s">
        <v>28</v>
      </c>
      <c r="G26" s="34"/>
      <c r="H26" s="10">
        <v>0.33</v>
      </c>
    </row>
    <row r="27" spans="1:8" s="6" customFormat="1" ht="17.399999999999999" customHeight="1" x14ac:dyDescent="0.25">
      <c r="A27" s="34" t="s">
        <v>41</v>
      </c>
      <c r="B27" s="34"/>
      <c r="C27" s="32">
        <v>45114</v>
      </c>
      <c r="D27" s="32"/>
      <c r="E27" s="32"/>
      <c r="F27" s="34" t="s">
        <v>29</v>
      </c>
      <c r="G27" s="34"/>
      <c r="H27" s="10">
        <v>0.33</v>
      </c>
    </row>
    <row r="28" spans="1:8" s="6" customFormat="1" x14ac:dyDescent="0.25">
      <c r="A28" s="44"/>
      <c r="B28" s="44"/>
      <c r="C28" s="32"/>
      <c r="D28" s="32"/>
      <c r="E28" s="32"/>
      <c r="F28" s="44"/>
      <c r="G28" s="44"/>
      <c r="H28" s="10"/>
    </row>
    <row r="29" spans="1:8" s="6" customFormat="1" x14ac:dyDescent="0.25">
      <c r="A29" s="44"/>
      <c r="B29" s="44"/>
      <c r="C29" s="32"/>
      <c r="D29" s="32"/>
      <c r="E29" s="32"/>
      <c r="F29" s="44"/>
      <c r="G29" s="44"/>
      <c r="H29" s="10"/>
    </row>
    <row r="30" spans="1:8" s="6" customFormat="1" x14ac:dyDescent="0.25">
      <c r="A30" s="44"/>
      <c r="B30" s="44"/>
      <c r="C30" s="32"/>
      <c r="D30" s="32"/>
      <c r="E30" s="32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32</v>
      </c>
      <c r="D35" s="23"/>
      <c r="E35" s="23"/>
      <c r="G35" s="23" t="s">
        <v>35</v>
      </c>
      <c r="H35" s="23"/>
    </row>
    <row r="36" spans="1:8" ht="28.5" customHeight="1" x14ac:dyDescent="0.25">
      <c r="A36" s="9" t="str">
        <f>B8</f>
        <v>MC. HECTOR MIGUEL AMADOR CHAGALA</v>
      </c>
      <c r="C36" s="48" t="s">
        <v>31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7:B27"/>
    <mergeCell ref="C27:E27"/>
    <mergeCell ref="F27:G27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F23:G23"/>
    <mergeCell ref="C23:E23"/>
    <mergeCell ref="A23:B23"/>
    <mergeCell ref="A14:H14"/>
    <mergeCell ref="A16:H16"/>
    <mergeCell ref="A17:H17"/>
    <mergeCell ref="A19:H19"/>
    <mergeCell ref="A20:B20"/>
    <mergeCell ref="C20:E20"/>
    <mergeCell ref="F20:G20"/>
    <mergeCell ref="C25:E25"/>
    <mergeCell ref="F25:G25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5" zoomScaleNormal="10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3" t="s">
        <v>61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FEB-JUL-2023</v>
      </c>
      <c r="H9" s="22"/>
    </row>
    <row r="11" spans="1:8" x14ac:dyDescent="0.25">
      <c r="A11" s="4" t="s">
        <v>4</v>
      </c>
      <c r="B11" s="23" t="str">
        <f>Registro!B11</f>
        <v>Proyecto Especial (Automatizacion de Maquina secadora de Granos)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4" t="str">
        <f>Registro!A14</f>
        <v>Asesorar y Evalauar Proyecto Especial de Maquina Secadora de Granos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4" t="str">
        <f>Registro!A17</f>
        <v>Informe Tecnico y Puesta en Marcha del Sistema de Secado de Granos.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3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4"/>
      <c r="C21" s="32" t="s">
        <v>59</v>
      </c>
      <c r="D21" s="32"/>
      <c r="E21" s="32"/>
      <c r="F21" s="44" t="s">
        <v>39</v>
      </c>
      <c r="G21" s="44"/>
      <c r="H21" s="10">
        <v>0.66</v>
      </c>
    </row>
    <row r="22" spans="1:8" s="6" customFormat="1" ht="35.25" customHeight="1" x14ac:dyDescent="0.25">
      <c r="A22" s="34" t="str">
        <f>Registro!A22</f>
        <v>•	Analizar, conjuntamente con el aspirante, aspectos relacionados al desarrollo en el proyecto.</v>
      </c>
      <c r="B22" s="34"/>
      <c r="C22" s="32" t="s">
        <v>59</v>
      </c>
      <c r="D22" s="32"/>
      <c r="E22" s="32"/>
      <c r="F22" s="44" t="s">
        <v>40</v>
      </c>
      <c r="G22" s="44"/>
      <c r="H22" s="10">
        <v>0.66</v>
      </c>
    </row>
    <row r="23" spans="1:8" s="6" customFormat="1" ht="35.25" customHeight="1" x14ac:dyDescent="0.25">
      <c r="A23" s="34" t="str">
        <f>Registro!A23</f>
        <v>•	Asesorar a los/las aspirantes en la elaboración de un informe técnico del proyecto.</v>
      </c>
      <c r="B23" s="34"/>
      <c r="C23" s="32" t="s">
        <v>59</v>
      </c>
      <c r="D23" s="32"/>
      <c r="E23" s="32"/>
      <c r="F23" s="44" t="s">
        <v>39</v>
      </c>
      <c r="G23" s="44"/>
      <c r="H23" s="10">
        <v>0.66</v>
      </c>
    </row>
    <row r="24" spans="1:8" s="6" customFormat="1" ht="35.25" customHeight="1" x14ac:dyDescent="0.25">
      <c r="A24" s="34" t="str">
        <f>Registro!A24</f>
        <v>Asesoría, analisis y cuestionamientos y sugerencias de mejora de trabajo de INFRORME TECNICO 1</v>
      </c>
      <c r="B24" s="34"/>
      <c r="C24" s="37">
        <f>'Reporte 1'!C24</f>
        <v>45038</v>
      </c>
      <c r="D24" s="38"/>
      <c r="E24" s="39"/>
      <c r="F24" s="50" t="str">
        <f>'Reporte 1'!F24</f>
        <v>Formato de Asesorias y fotos</v>
      </c>
      <c r="G24" s="41"/>
      <c r="H24" s="10">
        <v>0.66</v>
      </c>
    </row>
    <row r="25" spans="1:8" s="6" customFormat="1" ht="31.2" customHeight="1" x14ac:dyDescent="0.25">
      <c r="A25" s="51" t="str">
        <f>'Reporte 1'!A25</f>
        <v>Asesoría, analisis y cuestionamientos y sugerencias de mejora de INFORME TECNICO 2</v>
      </c>
      <c r="B25" s="52"/>
      <c r="C25" s="37">
        <f>'Reporte 1'!C25</f>
        <v>45065</v>
      </c>
      <c r="D25" s="38"/>
      <c r="E25" s="39"/>
      <c r="F25" s="50" t="str">
        <f>'Reporte 1'!F25</f>
        <v>Formato de Asesorias y fotos</v>
      </c>
      <c r="G25" s="41"/>
      <c r="H25" s="10">
        <v>0.66</v>
      </c>
    </row>
    <row r="26" spans="1:8" s="6" customFormat="1" ht="33" customHeight="1" x14ac:dyDescent="0.25">
      <c r="A26" s="29" t="str">
        <f>'Reporte 1'!A26</f>
        <v>Asesoría, analisis y cuestionamientos y sugerencias de mejora UNFORME TECNICO 3</v>
      </c>
      <c r="B26" s="31"/>
      <c r="C26" s="37">
        <f>'Reporte 1'!C26</f>
        <v>45114</v>
      </c>
      <c r="D26" s="38"/>
      <c r="E26" s="39"/>
      <c r="F26" s="50" t="str">
        <f>'Reporte 1'!F26</f>
        <v>Formato de Asesorias y fotos</v>
      </c>
      <c r="G26" s="41"/>
      <c r="H26" s="10">
        <v>0.66</v>
      </c>
    </row>
    <row r="27" spans="1:8" s="6" customFormat="1" ht="13.2" customHeight="1" x14ac:dyDescent="0.25">
      <c r="A27" s="29" t="str">
        <f>'Reporte 1'!A27</f>
        <v>Informe de reporte de pro-individual</v>
      </c>
      <c r="B27" s="31"/>
      <c r="C27" s="37">
        <f>'Reporte 1'!C27</f>
        <v>45114</v>
      </c>
      <c r="D27" s="38"/>
      <c r="E27" s="39"/>
      <c r="F27" s="50" t="str">
        <f>'Reporte 1'!F27</f>
        <v>reporte de proyectos individuales en plataforma</v>
      </c>
      <c r="G27" s="41"/>
      <c r="H27" s="10">
        <v>0.66</v>
      </c>
    </row>
    <row r="28" spans="1:8" s="6" customFormat="1" x14ac:dyDescent="0.25">
      <c r="A28" s="44"/>
      <c r="B28" s="44"/>
      <c r="C28" s="32"/>
      <c r="D28" s="32"/>
      <c r="E28" s="32"/>
      <c r="F28" s="44"/>
      <c r="G28" s="44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Registro!C33</f>
        <v>MII ESTEBAN DOMINGUEZ FISCAL</v>
      </c>
      <c r="D33" s="23"/>
      <c r="E33" s="23"/>
      <c r="G33" s="23" t="str">
        <f>Registro!F33</f>
        <v>MTRA OFELIA ENRIQUEZ ORDAZ</v>
      </c>
      <c r="H33" s="23"/>
    </row>
    <row r="34" spans="1:8" ht="28.5" customHeight="1" x14ac:dyDescent="0.25">
      <c r="A34" s="9" t="str">
        <f>B8</f>
        <v>MC. HECTOR MIGUEL AMADOR CHAGALA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1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3" t="s">
        <v>61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">
        <v>51</v>
      </c>
      <c r="H9" s="22"/>
    </row>
    <row r="11" spans="1:8" x14ac:dyDescent="0.25">
      <c r="A11" s="4" t="s">
        <v>4</v>
      </c>
      <c r="B11" s="23" t="s">
        <v>48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4" t="s">
        <v>49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4" t="s">
        <v>50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44"/>
      <c r="C21" s="32" t="s">
        <v>57</v>
      </c>
      <c r="D21" s="32"/>
      <c r="E21" s="32"/>
      <c r="F21" s="44" t="s">
        <v>24</v>
      </c>
      <c r="G21" s="44"/>
      <c r="H21" s="10">
        <v>1</v>
      </c>
    </row>
    <row r="22" spans="1:8" s="6" customFormat="1" x14ac:dyDescent="0.25">
      <c r="A22" s="44" t="str">
        <f>Registro!A22</f>
        <v>•	Analizar, conjuntamente con el aspirante, aspectos relacionados al desarrollo en el proyecto.</v>
      </c>
      <c r="B22" s="44"/>
      <c r="C22" s="32" t="s">
        <v>57</v>
      </c>
      <c r="D22" s="32"/>
      <c r="E22" s="32"/>
      <c r="F22" s="44" t="s">
        <v>27</v>
      </c>
      <c r="G22" s="44"/>
      <c r="H22" s="10">
        <v>1</v>
      </c>
    </row>
    <row r="23" spans="1:8" s="6" customFormat="1" x14ac:dyDescent="0.25">
      <c r="A23" s="44" t="str">
        <f>Registro!A23</f>
        <v>•	Asesorar a los/las aspirantes en la elaboración de un informe técnico del proyecto.</v>
      </c>
      <c r="B23" s="44"/>
      <c r="C23" s="32" t="s">
        <v>57</v>
      </c>
      <c r="D23" s="32"/>
      <c r="E23" s="32"/>
      <c r="F23" s="44" t="s">
        <v>46</v>
      </c>
      <c r="G23" s="44"/>
      <c r="H23" s="10">
        <v>1</v>
      </c>
    </row>
    <row r="24" spans="1:8" s="6" customFormat="1" x14ac:dyDescent="0.25">
      <c r="A24" s="44" t="str">
        <f>'Reporte 1'!A24</f>
        <v>Asesoría, analisis y cuestionamientos y sugerencias de mejora de trabajo de INFRORME TECNICO 1</v>
      </c>
      <c r="B24" s="44"/>
      <c r="C24" s="32">
        <f>'Reporte 1'!C24</f>
        <v>45038</v>
      </c>
      <c r="D24" s="32"/>
      <c r="E24" s="32"/>
      <c r="F24" s="34" t="str">
        <f>'Reporte 1'!F24</f>
        <v>Formato de Asesorias y fotos</v>
      </c>
      <c r="G24" s="34"/>
      <c r="H24" s="10">
        <v>1</v>
      </c>
    </row>
    <row r="25" spans="1:8" s="6" customFormat="1" x14ac:dyDescent="0.25">
      <c r="A25" s="44" t="str">
        <f>'Reporte 1'!A25</f>
        <v>Asesoría, analisis y cuestionamientos y sugerencias de mejora de INFORME TECNICO 2</v>
      </c>
      <c r="B25" s="44"/>
      <c r="C25" s="32">
        <f>'Reporte 1'!C25</f>
        <v>45065</v>
      </c>
      <c r="D25" s="32"/>
      <c r="E25" s="32"/>
      <c r="F25" s="44" t="str">
        <f>'Reporte 1'!F25</f>
        <v>Formato de Asesorias y fotos</v>
      </c>
      <c r="G25" s="44"/>
      <c r="H25" s="10">
        <v>1</v>
      </c>
    </row>
    <row r="26" spans="1:8" s="6" customFormat="1" x14ac:dyDescent="0.25">
      <c r="A26" s="44" t="str">
        <f>'Reporte 1'!A26</f>
        <v>Asesoría, analisis y cuestionamientos y sugerencias de mejora UNFORME TECNICO 3</v>
      </c>
      <c r="B26" s="44"/>
      <c r="C26" s="32">
        <f>'Reporte 1'!C26</f>
        <v>45114</v>
      </c>
      <c r="D26" s="32"/>
      <c r="E26" s="32"/>
      <c r="F26" s="44" t="str">
        <f>'Reporte 1'!F26</f>
        <v>Formato de Asesorias y fotos</v>
      </c>
      <c r="G26" s="44"/>
      <c r="H26" s="10">
        <v>1</v>
      </c>
    </row>
    <row r="27" spans="1:8" s="6" customFormat="1" x14ac:dyDescent="0.25">
      <c r="A27" s="44" t="s">
        <v>44</v>
      </c>
      <c r="B27" s="44"/>
      <c r="C27" s="32">
        <v>44900</v>
      </c>
      <c r="D27" s="32"/>
      <c r="E27" s="32"/>
      <c r="F27" s="44" t="s">
        <v>45</v>
      </c>
      <c r="G27" s="44"/>
      <c r="H27" s="10">
        <v>1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</row>
    <row r="29" spans="1:8" s="6" customFormat="1" x14ac:dyDescent="0.25"/>
    <row r="30" spans="1:8" s="6" customFormat="1" ht="41.25" customHeight="1" x14ac:dyDescent="0.25">
      <c r="A30" s="18" t="s">
        <v>47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MII ESTEBAN DOMINGUEZ FISCAL</v>
      </c>
      <c r="D32" s="23"/>
      <c r="E32" s="23"/>
      <c r="G32" s="23" t="str">
        <f>Registro!F33</f>
        <v>MTRA OFELIA ENRIQUEZ ORDAZ</v>
      </c>
      <c r="H32" s="23"/>
    </row>
    <row r="33" spans="1:8" ht="28.5" customHeight="1" x14ac:dyDescent="0.25">
      <c r="A33" s="9" t="str">
        <f>B8</f>
        <v>MC. HECTOR MIGUEL AMADOR CHAGALA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3">
    <mergeCell ref="A26:B26"/>
    <mergeCell ref="C26:E26"/>
    <mergeCell ref="F26:G26"/>
    <mergeCell ref="C33:E33"/>
    <mergeCell ref="A35:H35"/>
    <mergeCell ref="A27:B27"/>
    <mergeCell ref="C27:E27"/>
    <mergeCell ref="F27:G27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2023-05-19T21:43:23Z</dcterms:modified>
</cp:coreProperties>
</file>