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D24E8F60-C838-4C98-96A5-06500E0FE1AC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C27" i="7"/>
  <c r="F9" i="1"/>
  <c r="G9" i="7" s="1"/>
  <c r="G9" i="9"/>
  <c r="A17" i="7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B8" i="9"/>
  <c r="A36" i="9" s="1"/>
  <c r="D6" i="9"/>
  <c r="C35" i="8"/>
  <c r="A27" i="8"/>
  <c r="A26" i="8"/>
  <c r="A25" i="8"/>
  <c r="A24" i="8"/>
  <c r="A23" i="8"/>
  <c r="A22" i="8"/>
  <c r="A21" i="8"/>
  <c r="A17" i="8"/>
  <c r="A14" i="8"/>
  <c r="B11" i="8"/>
  <c r="B8" i="8"/>
  <c r="A36" i="8" s="1"/>
  <c r="D6" i="8"/>
  <c r="A27" i="7"/>
  <c r="A26" i="7"/>
  <c r="A25" i="7"/>
  <c r="A24" i="7"/>
  <c r="A23" i="7"/>
  <c r="A22" i="7"/>
  <c r="A21" i="7"/>
  <c r="A14" i="7"/>
  <c r="B11" i="7"/>
  <c r="A36" i="7"/>
  <c r="A36" i="1"/>
  <c r="G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87BF5EA-0082-4C07-BFF4-35009C6ADCB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<sst xmlns="http://schemas.openxmlformats.org/spreadsheetml/2006/main" count="140" uniqueCount="54">
  <si>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</si>
  <si>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</si>
  <si>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</si>
  <si>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</si>
  <si>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</si>
  <si>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</si>
  <si>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</si>
  <si>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</si>
  <si>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</si>
  <si>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</si>
  <si>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</si>
  <si>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</si>
  <si>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</si>
  <si>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</si>
  <si>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</si>
  <si>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</si>
  <si>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</si>
  <si>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</si>
  <si>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</si>
  <si>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</si>
  <si>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</si>
  <si>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</si>
  <si>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</si>
  <si>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</si>
  <si>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</si>
  <si>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</si>
  <si>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</si>
  <si>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</si>
  <si>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</si>
  <si>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</si>
  <si>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</si>
  <si>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</si>
  <si>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</si>
  <si>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</si>
  <si>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</si>
  <si>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</si>
  <si>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</si>
  <si>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</si>
  <si>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</si>
  <si>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</si>
  <si>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</si>
  <si>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</si>
  <si>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</si>
  <si>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</si>
  <si>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</si>
  <si>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</si>
  <si>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</si>
  <si>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 xml:space="preserve">MTRA OFELIA ENRIQUEZ ORDAZ </t>
  </si>
  <si>
    <t>MTRA OFELIA ENRIQUEZ ORDAZ</t>
  </si>
  <si>
    <t>ELECTROMECANICA</t>
  </si>
  <si>
    <t>20/02/2023-23/06/2023</t>
  </si>
  <si>
    <t>20/02/2022-23/06/2023</t>
  </si>
  <si>
    <t>20/04/23 al 19/05/23</t>
  </si>
  <si>
    <t>22/05/23 al 24/06/23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</si>
</sst>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9">
          <cell r="F9" t="str">
            <v>FEB-JUL-2023</v>
          </cell>
        </row>
      </sheetData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G30" sqref="G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49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tr">
        <f>'[1]Reporte 3'!$G$9</f>
        <v>FEB-JUL-2023</v>
      </c>
      <c r="G9" s="29"/>
    </row>
    <row r="11" spans="1:7" ht="31.5" customHeight="1" x14ac:dyDescent="0.25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50</v>
      </c>
    </row>
    <row r="22" spans="1:7" s="6" customFormat="1" x14ac:dyDescent="0.25">
      <c r="A22" s="17" t="s">
        <v>26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5">
      <c r="A23" s="17" t="s">
        <v>27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5">
      <c r="A24" s="17" t="s">
        <v>28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5">
      <c r="A25" s="17" t="s">
        <v>29</v>
      </c>
      <c r="B25" s="18"/>
      <c r="C25" s="18"/>
      <c r="D25" s="18"/>
      <c r="E25" s="18"/>
      <c r="F25" s="19"/>
      <c r="G25" s="11" t="s">
        <v>51</v>
      </c>
    </row>
    <row r="26" spans="1:7" s="6" customFormat="1" x14ac:dyDescent="0.25">
      <c r="A26" s="17" t="s">
        <v>30</v>
      </c>
      <c r="B26" s="18"/>
      <c r="C26" s="18"/>
      <c r="D26" s="18"/>
      <c r="E26" s="18"/>
      <c r="F26" s="19"/>
      <c r="G26" s="11">
        <v>45034</v>
      </c>
    </row>
    <row r="27" spans="1:7" s="6" customFormat="1" x14ac:dyDescent="0.25">
      <c r="A27" s="17" t="s">
        <v>31</v>
      </c>
      <c r="B27" s="18"/>
      <c r="C27" s="18"/>
      <c r="D27" s="18"/>
      <c r="E27" s="18"/>
      <c r="F27" s="19"/>
      <c r="G27" s="11" t="s">
        <v>50</v>
      </c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0" t="s">
        <v>45</v>
      </c>
      <c r="D36" s="20"/>
      <c r="E36"/>
      <c r="F36" s="20" t="s">
        <v>48</v>
      </c>
      <c r="G36" s="20"/>
    </row>
    <row r="37" spans="1:7" ht="42" customHeight="1" x14ac:dyDescent="0.25">
      <c r="A37" s="9" t="s">
        <v>15</v>
      </c>
      <c r="C37" s="30" t="s">
        <v>46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H29" sqref="H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5" t="s">
        <v>49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42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FEB-JUL-2023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9" t="s">
        <v>33</v>
      </c>
      <c r="D21" s="40"/>
      <c r="E21" s="41"/>
      <c r="F21" s="37" t="s">
        <v>35</v>
      </c>
      <c r="G21" s="37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9" t="s">
        <v>33</v>
      </c>
      <c r="D22" s="40"/>
      <c r="E22" s="41"/>
      <c r="F22" s="23" t="s">
        <v>36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9" t="s">
        <v>33</v>
      </c>
      <c r="D23" s="40"/>
      <c r="E23" s="41"/>
      <c r="F23" s="23" t="s">
        <v>37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9" t="s">
        <v>33</v>
      </c>
      <c r="D24" s="40"/>
      <c r="E24" s="41"/>
      <c r="F24" s="37" t="s">
        <v>38</v>
      </c>
      <c r="G24" s="37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9" t="s">
        <v>33</v>
      </c>
      <c r="D25" s="40"/>
      <c r="E25" s="41"/>
      <c r="F25" s="37" t="s">
        <v>39</v>
      </c>
      <c r="G25" s="37"/>
      <c r="H25" s="10">
        <v>0.33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9">
        <f>Registro!G26</f>
        <v>45034</v>
      </c>
      <c r="D26" s="40"/>
      <c r="E26" s="41"/>
      <c r="F26" s="23" t="s">
        <v>40</v>
      </c>
      <c r="G26" s="23"/>
      <c r="H26" s="10">
        <v>0.33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9" t="str">
        <f>Registro!G27</f>
        <v>20/02/2023-23/06/2023</v>
      </c>
      <c r="D27" s="40"/>
      <c r="E27" s="41"/>
      <c r="F27" s="23" t="s">
        <v>41</v>
      </c>
      <c r="G27" s="23"/>
      <c r="H27" s="10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">
        <v>44</v>
      </c>
      <c r="D35" s="20"/>
      <c r="E35" s="20"/>
      <c r="G35" s="20" t="s">
        <v>48</v>
      </c>
      <c r="H35" s="20"/>
    </row>
    <row r="36" spans="1:8" ht="28.5" customHeight="1" x14ac:dyDescent="0.25">
      <c r="A36" s="9" t="str">
        <f>B8</f>
        <v>MC. HECTOR MIGUEL AMADOR CHAGALA</v>
      </c>
      <c r="C36" s="35" t="s">
        <v>43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A29" sqref="A29:B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5" t="str">
        <f>Registro!D6</f>
        <v>ELECTROMECANICA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FEB-JUL-2023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8" t="s">
        <v>52</v>
      </c>
      <c r="D21" s="38"/>
      <c r="E21" s="38"/>
      <c r="F21" s="37" t="s">
        <v>35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8" t="s">
        <v>52</v>
      </c>
      <c r="D22" s="38"/>
      <c r="E22" s="38"/>
      <c r="F22" s="23" t="s">
        <v>36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8" t="s">
        <v>52</v>
      </c>
      <c r="D23" s="38"/>
      <c r="E23" s="38"/>
      <c r="F23" s="23" t="s">
        <v>37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8" t="s">
        <v>52</v>
      </c>
      <c r="D24" s="38"/>
      <c r="E24" s="38"/>
      <c r="F24" s="37" t="s">
        <v>38</v>
      </c>
      <c r="G24" s="37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8" t="s">
        <v>52</v>
      </c>
      <c r="D25" s="38"/>
      <c r="E25" s="38"/>
      <c r="F25" s="37" t="s">
        <v>39</v>
      </c>
      <c r="G25" s="37"/>
      <c r="H25" s="10">
        <v>0.66</v>
      </c>
    </row>
    <row r="26" spans="1:8" s="6" customFormat="1" ht="35.25" customHeight="1" x14ac:dyDescent="0.25">
      <c r="A26" s="23" t="str">
        <f>Registro!A26</f>
        <v>Asesoría Extra clases de las asignaturas</v>
      </c>
      <c r="B26" s="23"/>
      <c r="C26" s="38" t="s">
        <v>52</v>
      </c>
      <c r="D26" s="38"/>
      <c r="E26" s="38"/>
      <c r="F26" s="23" t="s">
        <v>40</v>
      </c>
      <c r="G26" s="23"/>
      <c r="H26" s="10">
        <v>0.66</v>
      </c>
    </row>
    <row r="27" spans="1:8" s="6" customFormat="1" ht="35.25" customHeight="1" x14ac:dyDescent="0.25">
      <c r="A27" s="23" t="str">
        <f>Registro!A27</f>
        <v>Elaboración de reportes administrativos de las actividades</v>
      </c>
      <c r="B27" s="23"/>
      <c r="C27" s="38" t="s">
        <v>52</v>
      </c>
      <c r="D27" s="38"/>
      <c r="E27" s="38"/>
      <c r="F27" s="23" t="s">
        <v>41</v>
      </c>
      <c r="G27" s="23"/>
      <c r="H27" s="10">
        <v>0.66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">
        <v>48</v>
      </c>
      <c r="H35" s="20"/>
    </row>
    <row r="36" spans="1:8" ht="28.5" customHeight="1" x14ac:dyDescent="0.25">
      <c r="A36" s="9" t="str">
        <f>B8</f>
        <v>MC. HECTOR MIGUEL AMADOR CHAGALA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5" t="str">
        <f>Registro!D6</f>
        <v>ELECTROMECANICA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[1]Registro!F9</f>
        <v>FEB-JUL-2023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37" t="str">
        <f>Registro!A21</f>
        <v>Preparación de clases de materias de acuerdo al horario de clases asignado en este semestre.</v>
      </c>
      <c r="B21" s="37"/>
      <c r="C21" s="38" t="s">
        <v>53</v>
      </c>
      <c r="D21" s="38"/>
      <c r="E21" s="38"/>
      <c r="F21" s="37" t="s">
        <v>35</v>
      </c>
      <c r="G21" s="37"/>
      <c r="H21" s="10">
        <v>1</v>
      </c>
    </row>
    <row r="22" spans="1:8" s="6" customFormat="1" x14ac:dyDescent="0.25">
      <c r="A22" s="37" t="str">
        <f>Registro!A22</f>
        <v>Elaboración, aplicación y calificación de exámenes</v>
      </c>
      <c r="B22" s="37"/>
      <c r="C22" s="38" t="s">
        <v>53</v>
      </c>
      <c r="D22" s="38"/>
      <c r="E22" s="38"/>
      <c r="F22" s="23" t="s">
        <v>36</v>
      </c>
      <c r="G22" s="23"/>
      <c r="H22" s="10">
        <v>1</v>
      </c>
    </row>
    <row r="23" spans="1:8" s="6" customFormat="1" x14ac:dyDescent="0.25">
      <c r="A23" s="37" t="str">
        <f>Registro!A23</f>
        <v>Investigación Documental del contenido de las asignaturas</v>
      </c>
      <c r="B23" s="37"/>
      <c r="C23" s="38" t="s">
        <v>53</v>
      </c>
      <c r="D23" s="38"/>
      <c r="E23" s="38"/>
      <c r="F23" s="23" t="s">
        <v>37</v>
      </c>
      <c r="G23" s="23"/>
      <c r="H23" s="10">
        <v>1</v>
      </c>
    </row>
    <row r="24" spans="1:8" s="6" customFormat="1" x14ac:dyDescent="0.25">
      <c r="A24" s="37" t="str">
        <f>Registro!A24</f>
        <v>Proceso de evalución de los trabajos de los alumnos.</v>
      </c>
      <c r="B24" s="37"/>
      <c r="C24" s="38" t="s">
        <v>53</v>
      </c>
      <c r="D24" s="38"/>
      <c r="E24" s="38"/>
      <c r="F24" s="37" t="s">
        <v>38</v>
      </c>
      <c r="G24" s="37"/>
      <c r="H24" s="10">
        <v>1</v>
      </c>
    </row>
    <row r="25" spans="1:8" s="6" customFormat="1" x14ac:dyDescent="0.25">
      <c r="A25" s="37" t="str">
        <f>Registro!A25</f>
        <v>Preparación de material didáctico para cada tema de las materias antes citadas</v>
      </c>
      <c r="B25" s="37"/>
      <c r="C25" s="38" t="s">
        <v>53</v>
      </c>
      <c r="D25" s="38"/>
      <c r="E25" s="38"/>
      <c r="F25" s="37" t="s">
        <v>39</v>
      </c>
      <c r="G25" s="37"/>
      <c r="H25" s="10">
        <v>1</v>
      </c>
    </row>
    <row r="26" spans="1:8" s="6" customFormat="1" x14ac:dyDescent="0.25">
      <c r="A26" s="37" t="str">
        <f>Registro!A26</f>
        <v>Asesoría Extra clases de las asignaturas</v>
      </c>
      <c r="B26" s="37"/>
      <c r="C26" s="38" t="s">
        <v>53</v>
      </c>
      <c r="D26" s="38"/>
      <c r="E26" s="38"/>
      <c r="F26" s="23" t="s">
        <v>40</v>
      </c>
      <c r="G26" s="23"/>
      <c r="H26" s="10">
        <v>1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53</v>
      </c>
      <c r="D27" s="38"/>
      <c r="E27" s="38"/>
      <c r="F27" s="23" t="s">
        <v>41</v>
      </c>
      <c r="G27" s="23"/>
      <c r="H27" s="10">
        <v>1</v>
      </c>
    </row>
    <row r="28" spans="1:8" s="6" customFormat="1" x14ac:dyDescent="0.25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 ESTEBAN DOMINGUEZ FISCAL</v>
      </c>
      <c r="D35" s="20"/>
      <c r="E35" s="20"/>
      <c r="G35" s="20" t="s">
        <v>47</v>
      </c>
      <c r="H35" s="20"/>
    </row>
    <row r="36" spans="1:8" ht="28.5" customHeight="1" x14ac:dyDescent="0.25">
      <c r="A36" s="9" t="str">
        <f>B8</f>
        <v>MC. HECTOR MIGUEL AMADOR CHAGALA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2023-06-30T00:11:33Z</dcterms:modified>
</cp:coreProperties>
</file>