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C3C0252A-CE8E-4678-9378-D7D3CBC465F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F24" i="9"/>
  <c r="C25" i="9"/>
  <c r="F25" i="9"/>
  <c r="A26" i="9"/>
  <c r="C26" i="9"/>
  <c r="F26" i="9"/>
  <c r="A26" i="8"/>
  <c r="F24" i="8"/>
  <c r="C25" i="8"/>
  <c r="F25" i="8"/>
  <c r="C26" i="8"/>
  <c r="F26" i="8"/>
  <c r="C27" i="8"/>
  <c r="F27" i="8"/>
  <c r="A27" i="8"/>
  <c r="A25" i="7"/>
  <c r="A25" i="8" s="1"/>
  <c r="G33" i="8"/>
  <c r="G32" i="9"/>
  <c r="A17" i="7"/>
  <c r="C32" i="9"/>
  <c r="A23" i="9"/>
  <c r="A22" i="9"/>
  <c r="B8" i="9"/>
  <c r="A33" i="9" s="1"/>
  <c r="C33" i="8"/>
  <c r="A24" i="8"/>
  <c r="A23" i="8"/>
  <c r="A22" i="8"/>
  <c r="A21" i="8"/>
  <c r="A17" i="8"/>
  <c r="A14" i="8"/>
  <c r="B11" i="8"/>
  <c r="G9" i="8"/>
  <c r="B8" i="8"/>
  <c r="A34" i="8" s="1"/>
  <c r="C24" i="7"/>
  <c r="C24" i="8" s="1"/>
  <c r="A24" i="7"/>
  <c r="A24" i="9" s="1"/>
  <c r="A21" i="7"/>
  <c r="A14" i="7"/>
  <c r="B11" i="7"/>
  <c r="G9" i="7"/>
  <c r="A36" i="7"/>
  <c r="A33" i="1"/>
  <c r="C24" i="9" l="1"/>
  <c r="A2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4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D0B13C55-3F49-4AA1-8A5E-1E956D96C7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EE80395-D39A-450D-B6F6-4C07BD4296A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<sst xmlns="http://schemas.openxmlformats.org/spreadsheetml/2006/main" count="128" uniqueCount="60">
  <si>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</si>
  <si>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</si>
  <si>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</si>
  <si>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</si>
  <si>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</si>
  <si>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</si>
  <si>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</si>
  <si>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</si>
  <si>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</si>
  <si>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</si>
  <si>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</si>
  <si>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</si>
  <si>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</si>
  <si>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</si>
  <si>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</si>
  <si>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</si>
  <si>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</si>
  <si>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</si>
  <si>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</si>
  <si>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</si>
  <si>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</si>
  <si>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</si>
  <si>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</si>
  <si>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</si>
  <si>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</si>
  <si>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</si>
  <si>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</si>
  <si>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</si>
  <si>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Formato de Asesorias y fotos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</si>
  <si>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</si>
  <si>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</si>
  <si>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</si>
  <si>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</si>
  <si>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</si>
  <si>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</si>
  <si>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</si>
  <si>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 xml:space="preserve">•	Asesorar a los aspirantes de titulación en la solución de problemas y explicación de temas relacionados con el avance del proyecto, tantas veces como sea necesario. </t>
  </si>
  <si>
    <t>•	Analizar, conjuntamente con el aspirante, aspectos relacionados al desarrollo en el proyecto.</t>
  </si>
  <si>
    <t>•	Asesorar a los/las aspirantes en la elaboración de un informe técnico del proyecto.</t>
  </si>
  <si>
    <t>Formato de Asesorias</t>
  </si>
  <si>
    <t>evidencia fotografica</t>
  </si>
  <si>
    <t>Informe de reporte de pro-individual</t>
  </si>
  <si>
    <t>Analizar, conjuntamente con el aspirante, aspectos relacionados al desarrollo en el proyecto.</t>
  </si>
  <si>
    <t>Asesorar a los/las aspirantes en la elaboración de un informe técnico del proyecto.</t>
  </si>
  <si>
    <t>Archivo -Inf-Tecnico</t>
  </si>
  <si>
    <t xml:space="preserve">      Observaciones</t>
  </si>
  <si>
    <t>Proyecto Especial (Automatizacion de Maquina secadora de Granos)</t>
  </si>
  <si>
    <t>Asesorar y Evalauar Proyecto Especial de Maquina Secadora de Granos</t>
  </si>
  <si>
    <t>Informe Tecnico y Puesta en Marcha del Sistema de Secado de Granos</t>
  </si>
  <si>
    <t>FEB-JUL-2023</t>
  </si>
  <si>
    <t>Informe Tecnico y Puesta en Marcha del Sistema de Secado de Granos.</t>
  </si>
  <si>
    <t>Asesoría, analisis y cuestionamientos y sugerencias de mejora de trabajo de INFRORME TECNICO 1</t>
  </si>
  <si>
    <t>Asesoría, analisis y cuestionamientos y sugerencias de mejora de INFORME TECNICO 2</t>
  </si>
  <si>
    <t>Asesoría, analisis y cuestionamientos y sugerencias de mejora de INFORME TECNICO 3</t>
  </si>
  <si>
    <t>07/0'7/2023</t>
  </si>
  <si>
    <t>22/05/23 al 24/06/23</t>
  </si>
  <si>
    <t>Asesoría, analisis y cuestionamientos y sugerencias de mejora UNFORME TECNICO 3</t>
  </si>
  <si>
    <t>20/04/23 al 19/05/23</t>
  </si>
  <si>
    <t>20/02/23 al 19/04/2023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</si>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</sst>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opLeftCell="A16"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8" width="0.21875" style="1" customWidth="1"/>
    <col min="9" max="9" width="11.44140625" style="1" hidden="1" customWidth="1"/>
    <col min="10" max="16384" width="11.44140625" style="1"/>
  </cols>
  <sheetData>
    <row r="1" spans="1:8" ht="56.25" customHeight="1" x14ac:dyDescent="0.25">
      <c r="B1" s="17" t="s">
        <v>21</v>
      </c>
      <c r="C1" s="17"/>
      <c r="D1" s="17"/>
      <c r="E1" s="17"/>
      <c r="F1" s="17"/>
      <c r="G1" s="17"/>
    </row>
    <row r="3" spans="1:8" x14ac:dyDescent="0.25">
      <c r="A3" s="24" t="s">
        <v>23</v>
      </c>
      <c r="B3" s="24"/>
      <c r="C3" s="24"/>
      <c r="D3" s="24"/>
      <c r="E3" s="24"/>
      <c r="F3" s="24"/>
      <c r="G3" s="24"/>
    </row>
    <row r="4" spans="1:8" x14ac:dyDescent="0.25">
      <c r="A4" s="2"/>
      <c r="B4" s="2"/>
      <c r="C4" s="2"/>
      <c r="D4" s="2"/>
      <c r="E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</row>
    <row r="6" spans="1:8" x14ac:dyDescent="0.25">
      <c r="A6" s="25" t="s">
        <v>1</v>
      </c>
      <c r="B6" s="25"/>
      <c r="C6" s="25"/>
      <c r="D6" s="28" t="s">
        <v>59</v>
      </c>
      <c r="E6" s="28"/>
      <c r="F6" s="28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1" t="s">
        <v>30</v>
      </c>
      <c r="C8" s="21"/>
      <c r="D8" s="21"/>
      <c r="E8" s="21"/>
      <c r="F8" s="21"/>
      <c r="G8" s="21"/>
    </row>
    <row r="9" spans="1:8" ht="14.4" x14ac:dyDescent="0.3">
      <c r="A9"/>
      <c r="B9"/>
      <c r="C9"/>
      <c r="E9" s="4" t="s">
        <v>11</v>
      </c>
      <c r="F9" s="30" t="s">
        <v>49</v>
      </c>
      <c r="G9" s="30"/>
    </row>
    <row r="11" spans="1:8" ht="31.5" customHeight="1" x14ac:dyDescent="0.25">
      <c r="A11" s="4" t="s">
        <v>4</v>
      </c>
      <c r="B11" s="21" t="s">
        <v>46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5">
      <c r="A14" s="23" t="s">
        <v>47</v>
      </c>
      <c r="B14" s="23"/>
      <c r="C14" s="23"/>
      <c r="D14" s="23"/>
      <c r="E14" s="23"/>
      <c r="F14" s="23"/>
      <c r="G14" s="23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68.25" customHeight="1" x14ac:dyDescent="0.25">
      <c r="A17" s="29" t="s">
        <v>50</v>
      </c>
      <c r="B17" s="29"/>
      <c r="C17" s="29"/>
      <c r="D17" s="29"/>
      <c r="E17" s="29"/>
      <c r="F17" s="29"/>
      <c r="G17" s="29"/>
    </row>
    <row r="18" spans="1:9" s="6" customFormat="1" x14ac:dyDescent="0.25">
      <c r="A18" s="16"/>
      <c r="B18" s="7"/>
      <c r="C18" s="7"/>
      <c r="D18" s="7"/>
      <c r="E18" s="7"/>
      <c r="F18" s="7"/>
      <c r="G18" s="7"/>
    </row>
    <row r="19" spans="1:9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9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9" s="6" customFormat="1" x14ac:dyDescent="0.25">
      <c r="A21" s="18" t="s">
        <v>36</v>
      </c>
      <c r="B21" s="19"/>
      <c r="C21" s="19"/>
      <c r="D21" s="19"/>
      <c r="E21" s="19"/>
      <c r="F21" s="20"/>
      <c r="G21" s="36" t="s">
        <v>55</v>
      </c>
      <c r="H21" s="36"/>
      <c r="I21" s="36"/>
    </row>
    <row r="22" spans="1:9" s="6" customFormat="1" x14ac:dyDescent="0.25">
      <c r="A22" s="18" t="s">
        <v>37</v>
      </c>
      <c r="B22" s="19"/>
      <c r="C22" s="19"/>
      <c r="D22" s="19"/>
      <c r="E22" s="19"/>
      <c r="F22" s="20"/>
      <c r="G22" s="11" t="s">
        <v>55</v>
      </c>
    </row>
    <row r="23" spans="1:9" s="6" customFormat="1" x14ac:dyDescent="0.25">
      <c r="A23" s="18" t="s">
        <v>38</v>
      </c>
      <c r="B23" s="19"/>
      <c r="C23" s="19"/>
      <c r="D23" s="19"/>
      <c r="E23" s="19"/>
      <c r="F23" s="20"/>
      <c r="G23" s="11" t="s">
        <v>55</v>
      </c>
    </row>
    <row r="24" spans="1:9" s="6" customFormat="1" x14ac:dyDescent="0.25">
      <c r="A24" s="18" t="s">
        <v>51</v>
      </c>
      <c r="B24" s="19"/>
      <c r="C24" s="19"/>
      <c r="D24" s="19"/>
      <c r="E24" s="19"/>
      <c r="F24" s="20"/>
      <c r="G24" s="11">
        <v>45038</v>
      </c>
    </row>
    <row r="25" spans="1:9" s="6" customFormat="1" x14ac:dyDescent="0.25">
      <c r="A25" s="18" t="s">
        <v>52</v>
      </c>
      <c r="B25" s="19"/>
      <c r="C25" s="19"/>
      <c r="D25" s="19"/>
      <c r="E25" s="19"/>
      <c r="F25" s="20"/>
      <c r="G25" s="11">
        <v>45065</v>
      </c>
    </row>
    <row r="26" spans="1:9" s="6" customFormat="1" x14ac:dyDescent="0.25">
      <c r="A26" s="18" t="s">
        <v>53</v>
      </c>
      <c r="B26" s="19"/>
      <c r="C26" s="19"/>
      <c r="D26" s="19"/>
      <c r="E26" s="19"/>
      <c r="F26" s="20"/>
      <c r="G26" s="11" t="s">
        <v>54</v>
      </c>
    </row>
    <row r="27" spans="1:9" s="6" customFormat="1" x14ac:dyDescent="0.25">
      <c r="A27" s="18"/>
      <c r="B27" s="19"/>
      <c r="C27" s="19"/>
      <c r="D27" s="19"/>
      <c r="E27" s="19"/>
      <c r="F27" s="20"/>
      <c r="G27" s="11"/>
    </row>
    <row r="28" spans="1:9" s="6" customFormat="1" x14ac:dyDescent="0.25">
      <c r="A28" s="8"/>
      <c r="B28" s="8"/>
      <c r="C28" s="8"/>
      <c r="D28" s="8"/>
      <c r="E28" s="8"/>
      <c r="F28" s="8"/>
      <c r="G28" s="1"/>
    </row>
    <row r="29" spans="1:9" s="6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9" s="6" customFormat="1" ht="46.5" customHeight="1" x14ac:dyDescent="0.25">
      <c r="A30" s="27"/>
      <c r="B30" s="27"/>
      <c r="C30" s="27"/>
      <c r="D30" s="27"/>
      <c r="E30" s="27"/>
      <c r="F30" s="27"/>
      <c r="G30" s="27"/>
    </row>
    <row r="31" spans="1:9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MC. HECTOR MIGUEL AMADOR CHAGALA</v>
      </c>
      <c r="C33" s="21" t="s">
        <v>33</v>
      </c>
      <c r="D33" s="21"/>
      <c r="E33"/>
      <c r="F33" s="21" t="s">
        <v>35</v>
      </c>
      <c r="G33" s="21"/>
    </row>
    <row r="34" spans="1:7" ht="42" customHeight="1" x14ac:dyDescent="0.25">
      <c r="A34" s="9" t="s">
        <v>15</v>
      </c>
      <c r="C34" s="31" t="s">
        <v>34</v>
      </c>
      <c r="D34" s="31"/>
      <c r="F34" s="32" t="s">
        <v>14</v>
      </c>
      <c r="G34" s="32"/>
    </row>
    <row r="36" spans="1:7" x14ac:dyDescent="0.25">
      <c r="A36" s="26" t="s">
        <v>19</v>
      </c>
      <c r="B36" s="26"/>
      <c r="C36" s="26"/>
      <c r="D36" s="26"/>
      <c r="E36" s="26"/>
      <c r="F36" s="26"/>
      <c r="G36" s="26"/>
    </row>
  </sheetData>
  <mergeCells count="30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1:H11"/>
    <mergeCell ref="G21:I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J7" sqref="J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8" t="s">
        <v>59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FEB-JUL-2023</v>
      </c>
      <c r="H9" s="30"/>
    </row>
    <row r="11" spans="1:8" ht="31.5" customHeight="1" x14ac:dyDescent="0.25">
      <c r="A11" s="4" t="s">
        <v>4</v>
      </c>
      <c r="B11" s="49" t="str">
        <f>Registro!B11</f>
        <v>Proyecto Especial (Automatizacion de Maquina secadora de Granos)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Evalauar Proyecto Especial de Maquina Secadora de Granos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Informe Tecnico y Puesta en Marcha del Sistema de Secado de Granos.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3" t="str">
        <f>Registro!A21</f>
        <v xml:space="preserve">•	Asesorar a los aspirantes de titulación en la solución de problemas y explicación de temas relacionados con el avance del proyecto, tantas veces como sea necesario. </v>
      </c>
      <c r="B21" s="23"/>
      <c r="C21" s="36" t="s">
        <v>58</v>
      </c>
      <c r="D21" s="36"/>
      <c r="E21" s="36"/>
      <c r="F21" s="39" t="s">
        <v>24</v>
      </c>
      <c r="G21" s="39"/>
      <c r="H21" s="10">
        <v>0.33</v>
      </c>
    </row>
    <row r="22" spans="1:8" s="6" customFormat="1" ht="35.25" customHeight="1" x14ac:dyDescent="0.25">
      <c r="A22" s="23" t="s">
        <v>42</v>
      </c>
      <c r="B22" s="23"/>
      <c r="C22" s="36" t="s">
        <v>58</v>
      </c>
      <c r="D22" s="36"/>
      <c r="E22" s="36"/>
      <c r="F22" s="23" t="s">
        <v>25</v>
      </c>
      <c r="G22" s="23"/>
      <c r="H22" s="10">
        <v>0.33</v>
      </c>
    </row>
    <row r="23" spans="1:8" s="6" customFormat="1" ht="35.25" customHeight="1" x14ac:dyDescent="0.25">
      <c r="A23" s="40" t="s">
        <v>43</v>
      </c>
      <c r="B23" s="41"/>
      <c r="C23" s="36" t="s">
        <v>58</v>
      </c>
      <c r="D23" s="36"/>
      <c r="E23" s="36"/>
      <c r="F23" s="40" t="s">
        <v>26</v>
      </c>
      <c r="G23" s="41"/>
      <c r="H23" s="10">
        <v>0.33</v>
      </c>
    </row>
    <row r="24" spans="1:8" s="6" customFormat="1" ht="35.25" customHeight="1" x14ac:dyDescent="0.25">
      <c r="A24" s="23" t="str">
        <f>Registro!A24</f>
        <v>Asesoría, analisis y cuestionamientos y sugerencias de mejora de trabajo de INFRORME TECNICO 1</v>
      </c>
      <c r="B24" s="23"/>
      <c r="C24" s="36">
        <f>Registro!G24</f>
        <v>45038</v>
      </c>
      <c r="D24" s="36"/>
      <c r="E24" s="36"/>
      <c r="F24" s="23" t="s">
        <v>28</v>
      </c>
      <c r="G24" s="23"/>
      <c r="H24" s="10">
        <v>0.33</v>
      </c>
    </row>
    <row r="25" spans="1:8" s="6" customFormat="1" ht="35.25" customHeight="1" x14ac:dyDescent="0.25">
      <c r="A25" s="40" t="str">
        <f>Registro!A25</f>
        <v>Asesoría, analisis y cuestionamientos y sugerencias de mejora de INFORME TECNICO 2</v>
      </c>
      <c r="B25" s="41"/>
      <c r="C25" s="42">
        <v>45065</v>
      </c>
      <c r="D25" s="43"/>
      <c r="E25" s="44"/>
      <c r="F25" s="23" t="s">
        <v>28</v>
      </c>
      <c r="G25" s="23"/>
      <c r="H25" s="10">
        <v>0.33</v>
      </c>
    </row>
    <row r="26" spans="1:8" s="6" customFormat="1" ht="35.25" customHeight="1" x14ac:dyDescent="0.25">
      <c r="A26" s="40" t="s">
        <v>56</v>
      </c>
      <c r="B26" s="41"/>
      <c r="C26" s="42">
        <v>45114</v>
      </c>
      <c r="D26" s="43"/>
      <c r="E26" s="44"/>
      <c r="F26" s="23" t="s">
        <v>28</v>
      </c>
      <c r="G26" s="23"/>
      <c r="H26" s="10">
        <v>0.33</v>
      </c>
    </row>
    <row r="27" spans="1:8" s="6" customFormat="1" ht="17.399999999999999" customHeight="1" x14ac:dyDescent="0.25">
      <c r="A27" s="23" t="s">
        <v>41</v>
      </c>
      <c r="B27" s="23"/>
      <c r="C27" s="36">
        <v>45114</v>
      </c>
      <c r="D27" s="36"/>
      <c r="E27" s="36"/>
      <c r="F27" s="23" t="s">
        <v>29</v>
      </c>
      <c r="G27" s="23"/>
      <c r="H27" s="10">
        <v>0.33</v>
      </c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39"/>
      <c r="B30" s="39"/>
      <c r="C30" s="36"/>
      <c r="D30" s="36"/>
      <c r="E30" s="36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32</v>
      </c>
      <c r="D35" s="21"/>
      <c r="E35" s="21"/>
      <c r="G35" s="21" t="s">
        <v>35</v>
      </c>
      <c r="H35" s="21"/>
    </row>
    <row r="36" spans="1:8" ht="28.5" customHeight="1" x14ac:dyDescent="0.25">
      <c r="A36" s="9" t="str">
        <f>B8</f>
        <v>MC. HECTOR MIGUEL AMADOR CHAGALA</v>
      </c>
      <c r="C36" s="37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25:E25"/>
    <mergeCell ref="F25:G25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4:B24"/>
    <mergeCell ref="C24:E24"/>
    <mergeCell ref="F24:G24"/>
    <mergeCell ref="F23:G23"/>
    <mergeCell ref="C23:E23"/>
    <mergeCell ref="A23:B23"/>
    <mergeCell ref="A27:B27"/>
    <mergeCell ref="C27:E27"/>
    <mergeCell ref="F27:G27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5" zoomScaleNormal="100" zoomScaleSheetLayoutView="100" workbookViewId="0">
      <selection activeCell="C20" sqref="C20:E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8" t="s">
        <v>59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MC. HECTOR MIGUEL AMADOR CHAGALA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FEB-JUL-2023</v>
      </c>
      <c r="H9" s="30"/>
    </row>
    <row r="11" spans="1:8" x14ac:dyDescent="0.25">
      <c r="A11" s="4" t="s">
        <v>4</v>
      </c>
      <c r="B11" s="21" t="str">
        <f>Registro!B11</f>
        <v>Proyecto Especial (Automatizacion de Maquina secadora de Granos)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Evalauar Proyecto Especial de Maquina Secadora de Granos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Informe Tecnico y Puesta en Marcha del Sistema de Secado de Granos.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3" t="str">
        <f>Registro!A21</f>
        <v xml:space="preserve">•	Asesorar a los aspirantes de titulación en la solución de problemas y explicación de temas relacionados con el avance del proyecto, tantas veces como sea necesario. </v>
      </c>
      <c r="B21" s="23"/>
      <c r="C21" s="36" t="s">
        <v>57</v>
      </c>
      <c r="D21" s="36"/>
      <c r="E21" s="36"/>
      <c r="F21" s="39" t="s">
        <v>39</v>
      </c>
      <c r="G21" s="39"/>
      <c r="H21" s="10">
        <v>0.66</v>
      </c>
    </row>
    <row r="22" spans="1:8" s="6" customFormat="1" ht="35.25" customHeight="1" x14ac:dyDescent="0.25">
      <c r="A22" s="23" t="str">
        <f>Registro!A22</f>
        <v>•	Analizar, conjuntamente con el aspirante, aspectos relacionados al desarrollo en el proyecto.</v>
      </c>
      <c r="B22" s="23"/>
      <c r="C22" s="36" t="s">
        <v>57</v>
      </c>
      <c r="D22" s="36"/>
      <c r="E22" s="36"/>
      <c r="F22" s="39" t="s">
        <v>40</v>
      </c>
      <c r="G22" s="39"/>
      <c r="H22" s="10">
        <v>0.66</v>
      </c>
    </row>
    <row r="23" spans="1:8" s="6" customFormat="1" ht="35.25" customHeight="1" x14ac:dyDescent="0.25">
      <c r="A23" s="23" t="str">
        <f>Registro!A23</f>
        <v>•	Asesorar a los/las aspirantes en la elaboración de un informe técnico del proyecto.</v>
      </c>
      <c r="B23" s="23"/>
      <c r="C23" s="36" t="s">
        <v>57</v>
      </c>
      <c r="D23" s="36"/>
      <c r="E23" s="36"/>
      <c r="F23" s="39" t="s">
        <v>39</v>
      </c>
      <c r="G23" s="39"/>
      <c r="H23" s="10">
        <v>0.66</v>
      </c>
    </row>
    <row r="24" spans="1:8" s="6" customFormat="1" ht="35.25" customHeight="1" x14ac:dyDescent="0.25">
      <c r="A24" s="23" t="str">
        <f>Registro!A24</f>
        <v>Asesoría, analisis y cuestionamientos y sugerencias de mejora de trabajo de INFRORME TECNICO 1</v>
      </c>
      <c r="B24" s="23"/>
      <c r="C24" s="42">
        <f>'Reporte 1'!C24</f>
        <v>45038</v>
      </c>
      <c r="D24" s="43"/>
      <c r="E24" s="44"/>
      <c r="F24" s="50" t="str">
        <f>'Reporte 1'!F24</f>
        <v>Formato de Asesorias y fotos</v>
      </c>
      <c r="G24" s="41"/>
      <c r="H24" s="10">
        <v>0.66</v>
      </c>
    </row>
    <row r="25" spans="1:8" s="6" customFormat="1" ht="31.2" customHeight="1" x14ac:dyDescent="0.25">
      <c r="A25" s="51" t="str">
        <f>'Reporte 1'!A25</f>
        <v>Asesoría, analisis y cuestionamientos y sugerencias de mejora de INFORME TECNICO 2</v>
      </c>
      <c r="B25" s="52"/>
      <c r="C25" s="42">
        <f>'Reporte 1'!C25</f>
        <v>45065</v>
      </c>
      <c r="D25" s="43"/>
      <c r="E25" s="44"/>
      <c r="F25" s="50" t="str">
        <f>'Reporte 1'!F25</f>
        <v>Formato de Asesorias y fotos</v>
      </c>
      <c r="G25" s="41"/>
      <c r="H25" s="10">
        <v>0.66</v>
      </c>
    </row>
    <row r="26" spans="1:8" s="6" customFormat="1" ht="33" customHeight="1" x14ac:dyDescent="0.25">
      <c r="A26" s="18" t="str">
        <f>'Reporte 1'!A26</f>
        <v>Asesoría, analisis y cuestionamientos y sugerencias de mejora UNFORME TECNICO 3</v>
      </c>
      <c r="B26" s="20"/>
      <c r="C26" s="42">
        <f>'Reporte 1'!C26</f>
        <v>45114</v>
      </c>
      <c r="D26" s="43"/>
      <c r="E26" s="44"/>
      <c r="F26" s="50" t="str">
        <f>'Reporte 1'!F26</f>
        <v>Formato de Asesorias y fotos</v>
      </c>
      <c r="G26" s="41"/>
      <c r="H26" s="10">
        <v>0.66</v>
      </c>
    </row>
    <row r="27" spans="1:8" s="6" customFormat="1" ht="13.2" customHeight="1" x14ac:dyDescent="0.25">
      <c r="A27" s="18" t="str">
        <f>'Reporte 1'!A27</f>
        <v>Informe de reporte de pro-individual</v>
      </c>
      <c r="B27" s="20"/>
      <c r="C27" s="42">
        <f>'Reporte 1'!C27</f>
        <v>45114</v>
      </c>
      <c r="D27" s="43"/>
      <c r="E27" s="44"/>
      <c r="F27" s="50" t="str">
        <f>'Reporte 1'!F27</f>
        <v>reporte de proyectos individuales en plataforma</v>
      </c>
      <c r="G27" s="41"/>
      <c r="H27" s="10">
        <v>0.66</v>
      </c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Registro!C33</f>
        <v>MII ESTEBAN DOMINGUEZ FISCAL</v>
      </c>
      <c r="D33" s="21"/>
      <c r="E33" s="21"/>
      <c r="G33" s="21" t="str">
        <f>Registro!F33</f>
        <v>MTRA OFELIA ENRIQUEZ ORDAZ</v>
      </c>
      <c r="H33" s="21"/>
    </row>
    <row r="34" spans="1:8" ht="28.5" customHeight="1" x14ac:dyDescent="0.25">
      <c r="A34" s="9" t="str">
        <f>B8</f>
        <v>MC. HECTOR MIGUEL AMADOR CHAGALA</v>
      </c>
      <c r="C34" s="38" t="s">
        <v>16</v>
      </c>
      <c r="D34" s="38"/>
      <c r="E34" s="38"/>
      <c r="G34" s="14" t="s">
        <v>14</v>
      </c>
      <c r="H34" s="14"/>
    </row>
    <row r="36" spans="1:8" ht="24.75" customHeight="1" x14ac:dyDescent="0.25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6" zoomScaleNormal="100" zoomScaleSheetLayoutView="100" workbookViewId="0">
      <selection activeCell="A27" sqref="A27:B27"/>
    </sheetView>
  </sheetViews>
  <sheetFormatPr baseColWidth="10" defaultColWidth="11.44140625" defaultRowHeight="13.2" x14ac:dyDescent="0.25"/>
  <cols>
    <col min="1" max="1" width="28.88671875" style="1" customWidth="1"/>
    <col min="2" max="2" width="1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8" t="s">
        <v>59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MC. HECTOR MIGUEL AMADOR CHAGALA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">
        <v>49</v>
      </c>
      <c r="H9" s="30"/>
    </row>
    <row r="11" spans="1:8" x14ac:dyDescent="0.25">
      <c r="A11" s="4" t="s">
        <v>4</v>
      </c>
      <c r="B11" s="21" t="s">
        <v>46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47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">
        <v>48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39" t="str">
        <f>Registro!A21</f>
        <v xml:space="preserve">•	Asesorar a los aspirantes de titulación en la solución de problemas y explicación de temas relacionados con el avance del proyecto, tantas veces como sea necesario. </v>
      </c>
      <c r="B21" s="39"/>
      <c r="C21" s="36" t="s">
        <v>55</v>
      </c>
      <c r="D21" s="36"/>
      <c r="E21" s="36"/>
      <c r="F21" s="39" t="s">
        <v>24</v>
      </c>
      <c r="G21" s="39"/>
      <c r="H21" s="10">
        <v>1</v>
      </c>
    </row>
    <row r="22" spans="1:8" s="6" customFormat="1" x14ac:dyDescent="0.25">
      <c r="A22" s="39" t="str">
        <f>Registro!A22</f>
        <v>•	Analizar, conjuntamente con el aspirante, aspectos relacionados al desarrollo en el proyecto.</v>
      </c>
      <c r="B22" s="39"/>
      <c r="C22" s="36" t="s">
        <v>55</v>
      </c>
      <c r="D22" s="36"/>
      <c r="E22" s="36"/>
      <c r="F22" s="39" t="s">
        <v>27</v>
      </c>
      <c r="G22" s="39"/>
      <c r="H22" s="10">
        <v>1</v>
      </c>
    </row>
    <row r="23" spans="1:8" s="6" customFormat="1" x14ac:dyDescent="0.25">
      <c r="A23" s="39" t="str">
        <f>Registro!A23</f>
        <v>•	Asesorar a los/las aspirantes en la elaboración de un informe técnico del proyecto.</v>
      </c>
      <c r="B23" s="39"/>
      <c r="C23" s="36" t="s">
        <v>55</v>
      </c>
      <c r="D23" s="36"/>
      <c r="E23" s="36"/>
      <c r="F23" s="39" t="s">
        <v>44</v>
      </c>
      <c r="G23" s="39"/>
      <c r="H23" s="10">
        <v>1</v>
      </c>
    </row>
    <row r="24" spans="1:8" s="6" customFormat="1" x14ac:dyDescent="0.25">
      <c r="A24" s="39" t="str">
        <f>'Reporte 1'!A24</f>
        <v>Asesoría, analisis y cuestionamientos y sugerencias de mejora de trabajo de INFRORME TECNICO 1</v>
      </c>
      <c r="B24" s="39"/>
      <c r="C24" s="36">
        <f>'Reporte 1'!C24</f>
        <v>45038</v>
      </c>
      <c r="D24" s="36"/>
      <c r="E24" s="36"/>
      <c r="F24" s="23" t="str">
        <f>'Reporte 1'!F24</f>
        <v>Formato de Asesorias y fotos</v>
      </c>
      <c r="G24" s="23"/>
      <c r="H24" s="10">
        <v>1</v>
      </c>
    </row>
    <row r="25" spans="1:8" s="6" customFormat="1" x14ac:dyDescent="0.25">
      <c r="A25" s="39" t="str">
        <f>'Reporte 1'!A25</f>
        <v>Asesoría, analisis y cuestionamientos y sugerencias de mejora de INFORME TECNICO 2</v>
      </c>
      <c r="B25" s="39"/>
      <c r="C25" s="36">
        <f>'Reporte 1'!C25</f>
        <v>45065</v>
      </c>
      <c r="D25" s="36"/>
      <c r="E25" s="36"/>
      <c r="F25" s="39" t="str">
        <f>'Reporte 1'!F25</f>
        <v>Formato de Asesorias y fotos</v>
      </c>
      <c r="G25" s="39"/>
      <c r="H25" s="10">
        <v>1</v>
      </c>
    </row>
    <row r="26" spans="1:8" s="6" customFormat="1" x14ac:dyDescent="0.25">
      <c r="A26" s="39" t="str">
        <f>'Reporte 1'!A26</f>
        <v>Asesoría, analisis y cuestionamientos y sugerencias de mejora UNFORME TECNICO 3</v>
      </c>
      <c r="B26" s="39"/>
      <c r="C26" s="36">
        <f>'Reporte 1'!C26</f>
        <v>45114</v>
      </c>
      <c r="D26" s="36"/>
      <c r="E26" s="36"/>
      <c r="F26" s="39" t="str">
        <f>'Reporte 1'!F26</f>
        <v>Formato de Asesorias y fotos</v>
      </c>
      <c r="G26" s="39"/>
      <c r="H26" s="10">
        <v>1</v>
      </c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</row>
    <row r="29" spans="1:8" s="6" customFormat="1" x14ac:dyDescent="0.25"/>
    <row r="30" spans="1:8" s="6" customFormat="1" ht="41.25" customHeight="1" x14ac:dyDescent="0.25">
      <c r="A30" s="22" t="s">
        <v>45</v>
      </c>
      <c r="B30" s="22"/>
      <c r="C30" s="22"/>
      <c r="D30" s="22"/>
      <c r="E30" s="22"/>
      <c r="F30" s="22"/>
      <c r="G30" s="22"/>
      <c r="H30" s="22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Registro!C33</f>
        <v>MII ESTEBAN DOMINGUEZ FISCAL</v>
      </c>
      <c r="D32" s="21"/>
      <c r="E32" s="21"/>
      <c r="G32" s="21" t="str">
        <f>Registro!F33</f>
        <v>MTRA OFELIA ENRIQUEZ ORDAZ</v>
      </c>
      <c r="H32" s="21"/>
    </row>
    <row r="33" spans="1:8" ht="28.5" customHeight="1" x14ac:dyDescent="0.25">
      <c r="A33" s="9" t="str">
        <f>B8</f>
        <v>MC. HECTOR MIGUEL AMADOR CHAGALA</v>
      </c>
      <c r="C33" s="38" t="s">
        <v>16</v>
      </c>
      <c r="D33" s="38"/>
      <c r="E33" s="38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2023-06-30T00:32:07Z</dcterms:modified>
</cp:coreProperties>
</file>