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ROY-IND-2023-ITSSAT\"/>
    </mc:Choice>
  </mc:AlternateContent>
  <xr:revisionPtr revIDLastSave="0" documentId="13_ncr:1_{97A47DD3-6665-49F3-993E-9A80B5EF06D7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Registro!$A$1:$G$38</definedName>
    <definedName name="_xlnm.Print_Area" localSheetId="1">'Reporte 1'!$A$1:$H$35</definedName>
    <definedName name="_xlnm.Print_Area" localSheetId="2">'Reporte 2'!$A$1:$H$35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7" l="1"/>
  <c r="F9" i="1"/>
  <c r="F21" i="8"/>
  <c r="F21" i="9" s="1"/>
  <c r="F22" i="8"/>
  <c r="F22" i="9" s="1"/>
  <c r="F23" i="8"/>
  <c r="F23" i="9" s="1"/>
  <c r="F24" i="8"/>
  <c r="F24" i="9" s="1"/>
  <c r="A17" i="7"/>
  <c r="G32" i="9"/>
  <c r="C32" i="9"/>
  <c r="A24" i="9"/>
  <c r="A23" i="9"/>
  <c r="A22" i="9"/>
  <c r="A21" i="9"/>
  <c r="A17" i="9"/>
  <c r="A14" i="9"/>
  <c r="B11" i="9"/>
  <c r="B8" i="9"/>
  <c r="A33" i="9" s="1"/>
  <c r="D6" i="9"/>
  <c r="G32" i="8"/>
  <c r="C32" i="8"/>
  <c r="A24" i="8"/>
  <c r="A23" i="8"/>
  <c r="A22" i="8"/>
  <c r="A21" i="8"/>
  <c r="A17" i="8"/>
  <c r="A14" i="8"/>
  <c r="B11" i="8"/>
  <c r="B8" i="8"/>
  <c r="A33" i="8" s="1"/>
  <c r="D6" i="8"/>
  <c r="A24" i="7"/>
  <c r="A23" i="7"/>
  <c r="A22" i="7"/>
  <c r="A21" i="7"/>
  <c r="A14" i="7"/>
  <c r="B11" i="7"/>
  <c r="A33" i="7"/>
  <c r="A33" i="1"/>
  <c r="G9" i="9" l="1"/>
  <c r="G9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<sst xmlns="http://schemas.openxmlformats.org/spreadsheetml/2006/main" count="102" uniqueCount="47">
  <si>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</si>
  <si>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</si>
  <si>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</si>
  <si>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</si>
  <si>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</si>
  <si>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</si>
  <si>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</si>
  <si>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</si>
  <si>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</si>
  <si>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</si>
  <si>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</si>
  <si>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</si>
  <si>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</si>
  <si>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</si>
  <si>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</si>
  <si>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</si>
  <si>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</si>
  <si>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</si>
  <si>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</si>
  <si>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</si>
  <si>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</si>
  <si>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</si>
  <si>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</si>
  <si>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</si>
  <si>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</si>
  <si>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4 Reportes parciales del SGI
1 Reporte Final del SGI
5 Instrumentaciones ( de acuerdo a la cantidad de materias)
3 Reportes de Proyectos Individuales</t>
  </si>
  <si>
    <t>19/11/22 al 16/01/23</t>
  </si>
  <si>
    <t>MC. HECTOR MIGUEL AMADOR CHAGALA</t>
  </si>
  <si>
    <t>Jefe de División de Ingeniería Electromecaanica</t>
  </si>
  <si>
    <t>MI. ESTEBAN DOMINGUEZ FISCAL</t>
  </si>
  <si>
    <t>MII ESTEBAN DOMINGUEZ FISCAL</t>
  </si>
  <si>
    <t xml:space="preserve">Jefe de División de Ingeniería Electromecanica </t>
  </si>
  <si>
    <t>MTRA OFELIA ENRIQUEZ ORDAZ</t>
  </si>
  <si>
    <t>TUTORIA Y DIRECCION INDV (RESIDENTE)</t>
  </si>
  <si>
    <t>•	Asesorar a los/las aspirantes en la elaboración de un informe técnico del proyecto.</t>
  </si>
  <si>
    <t>Asesoría, analisis y cuestionamientos y sugerencias de mejora de trabajo de tesis 1</t>
  </si>
  <si>
    <t>Asesoría, analisis y cuestionamientos y sugerencias de mejora de trabajo de tesis 2</t>
  </si>
  <si>
    <t>Asesoría, analisis y cuestionamientos y sugerencias de mejora de trabajo de tesis 3</t>
  </si>
  <si>
    <t>Formato de Eval. Rev. 3</t>
  </si>
  <si>
    <t>Foirmato de Eval.Rev. 2</t>
  </si>
  <si>
    <t>Formato de Eval. Rev. 1</t>
  </si>
  <si>
    <t xml:space="preserve">Anteproyecto de Residencia  </t>
  </si>
  <si>
    <t>ELECTROMECANICA</t>
  </si>
  <si>
    <t>20/02/2023-23/06/2023</t>
  </si>
  <si>
    <t>20/02/23 al 24/03/2023</t>
  </si>
  <si>
    <t>8-12 MAY/2023</t>
  </si>
  <si>
    <t>informe tecnico de  resisdencia incompleto.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</si>
</sst>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PROY-IND-2023-ITSSAT\Reporte%20de%20proyectos%20indiv%201(docencia-ASESORIA%20TSLLER)HMACH.xlsx" TargetMode="External"/><Relationship Id="rId1" Type="http://schemas.openxmlformats.org/officeDocument/2006/relationships/externalLinkPath" Target="Reporte%20de%20proyectos%20indiv%201(docencia-ASESORIA%20TSLLER)HMAC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gistro"/>
      <sheetName val="Reporte 1"/>
      <sheetName val="Reporte 2"/>
      <sheetName val="Reporte 3"/>
    </sheetNames>
    <sheetDataSet>
      <sheetData sheetId="0"/>
      <sheetData sheetId="1"/>
      <sheetData sheetId="2"/>
      <sheetData sheetId="3">
        <row r="9">
          <cell r="G9" t="str">
            <v>FEB-JUL-2023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opLeftCell="A8" zoomScale="110" zoomScaleNormal="110" zoomScaleSheetLayoutView="100" workbookViewId="0">
      <selection activeCell="J8" sqref="J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1" t="s">
        <v>21</v>
      </c>
      <c r="C1" s="31"/>
      <c r="D1" s="31"/>
      <c r="E1" s="31"/>
      <c r="F1" s="31"/>
      <c r="G1" s="31"/>
    </row>
    <row r="3" spans="1:7" x14ac:dyDescent="0.25">
      <c r="A3" s="33" t="s">
        <v>23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19" t="s">
        <v>42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27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tr">
        <f>'[1]Reporte 3'!$G$9</f>
        <v>FEB-JUL-2023</v>
      </c>
      <c r="G9" s="21"/>
    </row>
    <row r="11" spans="1:7" ht="31.5" customHeight="1" x14ac:dyDescent="0.25">
      <c r="A11" s="4" t="s">
        <v>4</v>
      </c>
      <c r="B11" s="32" t="s">
        <v>33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24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25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34</v>
      </c>
      <c r="B21" s="29"/>
      <c r="C21" s="29"/>
      <c r="D21" s="29"/>
      <c r="E21" s="29"/>
      <c r="F21" s="30"/>
      <c r="G21" s="11" t="s">
        <v>43</v>
      </c>
    </row>
    <row r="22" spans="1:7" s="6" customFormat="1" x14ac:dyDescent="0.25">
      <c r="A22" s="28" t="s">
        <v>35</v>
      </c>
      <c r="B22" s="29"/>
      <c r="C22" s="29"/>
      <c r="D22" s="29"/>
      <c r="E22" s="29"/>
      <c r="F22" s="30"/>
      <c r="G22" s="11" t="s">
        <v>43</v>
      </c>
    </row>
    <row r="23" spans="1:7" s="6" customFormat="1" x14ac:dyDescent="0.25">
      <c r="A23" s="28" t="s">
        <v>36</v>
      </c>
      <c r="B23" s="29"/>
      <c r="C23" s="29"/>
      <c r="D23" s="29"/>
      <c r="E23" s="29"/>
      <c r="F23" s="30"/>
      <c r="G23" s="11" t="s">
        <v>43</v>
      </c>
    </row>
    <row r="24" spans="1:7" s="6" customFormat="1" x14ac:dyDescent="0.25">
      <c r="A24" s="28" t="s">
        <v>37</v>
      </c>
      <c r="B24" s="29"/>
      <c r="C24" s="29"/>
      <c r="D24" s="29"/>
      <c r="E24" s="29"/>
      <c r="F24" s="30"/>
      <c r="G24" s="11" t="s">
        <v>43</v>
      </c>
    </row>
    <row r="25" spans="1:7" s="6" customFormat="1" x14ac:dyDescent="0.25">
      <c r="A25" s="28"/>
      <c r="B25" s="29"/>
      <c r="C25" s="29"/>
      <c r="D25" s="29"/>
      <c r="E25" s="29"/>
      <c r="F25" s="30"/>
      <c r="G25" s="11"/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8"/>
      <c r="B28" s="8"/>
      <c r="C28" s="8"/>
      <c r="D28" s="8"/>
      <c r="E28" s="8"/>
      <c r="F28" s="8"/>
      <c r="G28" s="1"/>
    </row>
    <row r="29" spans="1:7" s="6" customFormat="1" x14ac:dyDescent="0.25">
      <c r="A29" s="17" t="s">
        <v>10</v>
      </c>
      <c r="B29" s="17"/>
      <c r="C29" s="17"/>
      <c r="D29" s="17"/>
      <c r="E29" s="17"/>
      <c r="F29" s="17"/>
      <c r="G29" s="17"/>
    </row>
    <row r="30" spans="1:7" s="6" customFormat="1" ht="46.5" customHeight="1" x14ac:dyDescent="0.25">
      <c r="A30" s="18"/>
      <c r="B30" s="18"/>
      <c r="C30" s="18"/>
      <c r="D30" s="18"/>
      <c r="E30" s="18"/>
      <c r="F30" s="18"/>
      <c r="G30" s="18"/>
    </row>
    <row r="31" spans="1:7" s="6" customFormat="1" ht="16.5" customHeight="1" x14ac:dyDescent="0.25">
      <c r="A31" s="1"/>
      <c r="B31" s="1"/>
      <c r="C31" s="1"/>
      <c r="D31" s="1"/>
      <c r="E31" s="1"/>
      <c r="F31" s="1"/>
      <c r="G31" s="1"/>
    </row>
    <row r="33" spans="1:7" ht="42.75" customHeight="1" x14ac:dyDescent="0.3">
      <c r="A33" s="15" t="str">
        <f>B8</f>
        <v>MC. HECTOR MIGUEL AMADOR CHAGALA</v>
      </c>
      <c r="C33" s="22" t="s">
        <v>30</v>
      </c>
      <c r="D33" s="22"/>
      <c r="E33"/>
      <c r="F33" s="22" t="s">
        <v>32</v>
      </c>
      <c r="G33" s="22"/>
    </row>
    <row r="34" spans="1:7" ht="42" customHeight="1" x14ac:dyDescent="0.25">
      <c r="A34" s="9" t="s">
        <v>15</v>
      </c>
      <c r="C34" s="23" t="s">
        <v>31</v>
      </c>
      <c r="D34" s="23"/>
      <c r="F34" s="24" t="s">
        <v>14</v>
      </c>
      <c r="G34" s="24"/>
    </row>
    <row r="36" spans="1:7" x14ac:dyDescent="0.25">
      <c r="A36" s="16" t="s">
        <v>19</v>
      </c>
      <c r="B36" s="16"/>
      <c r="C36" s="16"/>
      <c r="D36" s="16"/>
      <c r="E36" s="16"/>
      <c r="F36" s="16"/>
      <c r="G36" s="16"/>
    </row>
  </sheetData>
  <mergeCells count="29">
    <mergeCell ref="B1:E1"/>
    <mergeCell ref="F1:G1"/>
    <mergeCell ref="A26:F26"/>
    <mergeCell ref="A27:F27"/>
    <mergeCell ref="A24:F24"/>
    <mergeCell ref="A25:F25"/>
    <mergeCell ref="B8:G8"/>
    <mergeCell ref="B11:G11"/>
    <mergeCell ref="A13:G13"/>
    <mergeCell ref="A14:G14"/>
    <mergeCell ref="A3:G3"/>
    <mergeCell ref="A5:G5"/>
    <mergeCell ref="A6:C6"/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18" zoomScaleNormal="100" zoomScaleSheetLayoutView="100" workbookViewId="0">
      <selection activeCell="H25" sqref="H25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">
        <v>42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">
        <v>27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'[1]Reporte 3'!$G$9</f>
        <v>FEB-JUL-2023</v>
      </c>
      <c r="H9" s="21"/>
    </row>
    <row r="11" spans="1:8" ht="31.5" customHeight="1" x14ac:dyDescent="0.25">
      <c r="A11" s="4" t="s">
        <v>4</v>
      </c>
      <c r="B11" s="32" t="str">
        <f>Registro!B11</f>
        <v>TUTORIA Y DIRECCION INDV (RESIDENTE)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tr">
        <f>Registro!A17</f>
        <v>4 Reportes parciales del SGI
1 Reporte Final del SGI
5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•	Asesorar a los/las aspirantes en la elaboración de un informe técnico del proyecto.</v>
      </c>
      <c r="B21" s="20"/>
      <c r="C21" s="37" t="s">
        <v>44</v>
      </c>
      <c r="D21" s="37"/>
      <c r="E21" s="37"/>
      <c r="F21" s="38" t="s">
        <v>41</v>
      </c>
      <c r="G21" s="38"/>
      <c r="H21" s="10">
        <v>0.33</v>
      </c>
    </row>
    <row r="22" spans="1:8" s="6" customFormat="1" ht="35.25" customHeight="1" x14ac:dyDescent="0.25">
      <c r="A22" s="20" t="str">
        <f>Registro!A22</f>
        <v>Asesoría, analisis y cuestionamientos y sugerencias de mejora de trabajo de tesis 1</v>
      </c>
      <c r="B22" s="20"/>
      <c r="C22" s="37" t="s">
        <v>44</v>
      </c>
      <c r="D22" s="37"/>
      <c r="E22" s="37"/>
      <c r="F22" s="20" t="s">
        <v>40</v>
      </c>
      <c r="G22" s="20"/>
      <c r="H22" s="10">
        <v>0.33</v>
      </c>
    </row>
    <row r="23" spans="1:8" s="6" customFormat="1" ht="35.25" customHeight="1" x14ac:dyDescent="0.25">
      <c r="A23" s="20" t="str">
        <f>Registro!A23</f>
        <v>Asesoría, analisis y cuestionamientos y sugerencias de mejora de trabajo de tesis 2</v>
      </c>
      <c r="B23" s="20"/>
      <c r="C23" s="37"/>
      <c r="D23" s="37"/>
      <c r="E23" s="37"/>
      <c r="F23" s="20" t="s">
        <v>39</v>
      </c>
      <c r="G23" s="20"/>
      <c r="H23" s="10"/>
    </row>
    <row r="24" spans="1:8" s="6" customFormat="1" ht="35.25" customHeight="1" x14ac:dyDescent="0.25">
      <c r="A24" s="20" t="str">
        <f>Registro!A24</f>
        <v>Asesoría, analisis y cuestionamientos y sugerencias de mejora de trabajo de tesis 3</v>
      </c>
      <c r="B24" s="20"/>
      <c r="C24" s="37"/>
      <c r="D24" s="37"/>
      <c r="E24" s="37"/>
      <c r="F24" s="38" t="s">
        <v>38</v>
      </c>
      <c r="G24" s="38"/>
      <c r="H24" s="10"/>
    </row>
    <row r="25" spans="1:8" s="6" customFormat="1" x14ac:dyDescent="0.25">
      <c r="A25" s="38"/>
      <c r="B25" s="38"/>
      <c r="C25" s="37"/>
      <c r="D25" s="37"/>
      <c r="E25" s="37"/>
      <c r="F25" s="38"/>
      <c r="G25" s="38"/>
      <c r="H25" s="10"/>
    </row>
    <row r="26" spans="1:8" s="6" customFormat="1" x14ac:dyDescent="0.25">
      <c r="A26" s="38"/>
      <c r="B26" s="38"/>
      <c r="C26" s="37"/>
      <c r="D26" s="37"/>
      <c r="E26" s="37"/>
      <c r="F26" s="38"/>
      <c r="G26" s="38"/>
      <c r="H26" s="10"/>
    </row>
    <row r="27" spans="1:8" s="6" customFormat="1" x14ac:dyDescent="0.25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5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5">
      <c r="A29" s="17" t="s">
        <v>10</v>
      </c>
      <c r="B29" s="17"/>
      <c r="C29" s="17"/>
      <c r="D29" s="17"/>
      <c r="E29" s="17"/>
      <c r="F29" s="17"/>
      <c r="G29" s="17"/>
      <c r="H29" s="17"/>
    </row>
    <row r="30" spans="1:8" s="6" customFormat="1" ht="41.25" customHeight="1" x14ac:dyDescent="0.25">
      <c r="A30" s="18"/>
      <c r="B30" s="18"/>
      <c r="C30" s="18"/>
      <c r="D30" s="18"/>
      <c r="E30" s="18"/>
      <c r="F30" s="18"/>
      <c r="G30" s="18"/>
      <c r="H30" s="18"/>
    </row>
    <row r="31" spans="1:8" s="6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5"/>
      <c r="C32" s="22" t="s">
        <v>29</v>
      </c>
      <c r="D32" s="22"/>
      <c r="E32" s="22"/>
      <c r="G32" s="22" t="s">
        <v>32</v>
      </c>
      <c r="H32" s="22"/>
    </row>
    <row r="33" spans="1:8" ht="28.5" customHeight="1" x14ac:dyDescent="0.25">
      <c r="A33" s="9" t="str">
        <f>B8</f>
        <v>MC. HECTOR MIGUEL AMADOR CHAGALA</v>
      </c>
      <c r="C33" s="41" t="s">
        <v>28</v>
      </c>
      <c r="D33" s="42"/>
      <c r="E33" s="42"/>
      <c r="G33" s="14" t="s">
        <v>14</v>
      </c>
      <c r="H33" s="14"/>
    </row>
    <row r="35" spans="1:8" ht="24.75" customHeight="1" x14ac:dyDescent="0.25">
      <c r="A35" s="16" t="s">
        <v>20</v>
      </c>
      <c r="B35" s="16"/>
      <c r="C35" s="16"/>
      <c r="D35" s="16"/>
      <c r="E35" s="16"/>
      <c r="F35" s="16"/>
      <c r="G35" s="16"/>
      <c r="H35" s="16"/>
    </row>
  </sheetData>
  <mergeCells count="44">
    <mergeCell ref="A26:B26"/>
    <mergeCell ref="C26:E26"/>
    <mergeCell ref="F26:G26"/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opLeftCell="A10" zoomScaleNormal="100" zoomScaleSheetLayoutView="100" workbookViewId="0">
      <selection activeCell="J24" sqref="J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ELECTROMECANICA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MC. HECTOR MIGUEL AMADOR CHAGALA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FEB-JUL-2023</v>
      </c>
      <c r="H9" s="21"/>
    </row>
    <row r="11" spans="1:8" x14ac:dyDescent="0.25">
      <c r="A11" s="4" t="s">
        <v>4</v>
      </c>
      <c r="B11" s="22" t="str">
        <f>Registro!B11</f>
        <v>TUTORIA Y DIRECCION INDV (RESIDENTE)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4 Reportes parciales del SGI
1 Reporte Final del SGI
5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•	Asesorar a los/las aspirantes en la elaboración de un informe técnico del proyecto.</v>
      </c>
      <c r="B21" s="20"/>
      <c r="C21" s="37"/>
      <c r="D21" s="37"/>
      <c r="E21" s="37"/>
      <c r="F21" s="38" t="str">
        <f>'Reporte 1'!F21</f>
        <v xml:space="preserve">Anteproyecto de Residencia  </v>
      </c>
      <c r="G21" s="38"/>
      <c r="H21" s="10"/>
    </row>
    <row r="22" spans="1:8" s="6" customFormat="1" ht="35.25" customHeight="1" x14ac:dyDescent="0.25">
      <c r="A22" s="20" t="str">
        <f>Registro!A22</f>
        <v>Asesoría, analisis y cuestionamientos y sugerencias de mejora de trabajo de tesis 1</v>
      </c>
      <c r="B22" s="20"/>
      <c r="C22" s="37"/>
      <c r="D22" s="37"/>
      <c r="E22" s="37"/>
      <c r="F22" s="20" t="str">
        <f>'Reporte 1'!F22</f>
        <v>Formato de Eval. Rev. 1</v>
      </c>
      <c r="G22" s="20"/>
      <c r="H22" s="10"/>
    </row>
    <row r="23" spans="1:8" s="6" customFormat="1" ht="35.25" customHeight="1" x14ac:dyDescent="0.25">
      <c r="A23" s="20" t="str">
        <f>Registro!A23</f>
        <v>Asesoría, analisis y cuestionamientos y sugerencias de mejora de trabajo de tesis 2</v>
      </c>
      <c r="B23" s="20"/>
      <c r="C23" s="37" t="s">
        <v>45</v>
      </c>
      <c r="D23" s="37"/>
      <c r="E23" s="37"/>
      <c r="F23" s="20" t="str">
        <f>'Reporte 1'!F23</f>
        <v>Foirmato de Eval.Rev. 2</v>
      </c>
      <c r="G23" s="20"/>
      <c r="H23" s="10">
        <v>0.33</v>
      </c>
    </row>
    <row r="24" spans="1:8" s="6" customFormat="1" ht="35.25" customHeight="1" x14ac:dyDescent="0.25">
      <c r="A24" s="20" t="str">
        <f>Registro!A24</f>
        <v>Asesoría, analisis y cuestionamientos y sugerencias de mejora de trabajo de tesis 3</v>
      </c>
      <c r="B24" s="20"/>
      <c r="C24" s="37"/>
      <c r="D24" s="37"/>
      <c r="E24" s="37"/>
      <c r="F24" s="38" t="str">
        <f>'Reporte 1'!F24</f>
        <v>Formato de Eval. Rev. 3</v>
      </c>
      <c r="G24" s="38"/>
      <c r="H24" s="10"/>
    </row>
    <row r="25" spans="1:8" s="6" customFormat="1" x14ac:dyDescent="0.25">
      <c r="A25" s="38"/>
      <c r="B25" s="38"/>
      <c r="C25" s="37"/>
      <c r="D25" s="37"/>
      <c r="E25" s="37"/>
      <c r="F25" s="38"/>
      <c r="G25" s="38"/>
      <c r="H25" s="10"/>
    </row>
    <row r="26" spans="1:8" s="6" customFormat="1" x14ac:dyDescent="0.25">
      <c r="A26" s="38"/>
      <c r="B26" s="38"/>
      <c r="C26" s="37"/>
      <c r="D26" s="37"/>
      <c r="E26" s="37"/>
      <c r="F26" s="38"/>
      <c r="G26" s="38"/>
      <c r="H26" s="10"/>
    </row>
    <row r="27" spans="1:8" s="6" customFormat="1" x14ac:dyDescent="0.25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5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5">
      <c r="A29" s="17" t="s">
        <v>10</v>
      </c>
      <c r="B29" s="17"/>
      <c r="C29" s="17"/>
      <c r="D29" s="17"/>
      <c r="E29" s="17"/>
      <c r="F29" s="17"/>
      <c r="G29" s="17"/>
      <c r="H29" s="17"/>
    </row>
    <row r="30" spans="1:8" s="6" customFormat="1" ht="41.25" customHeight="1" x14ac:dyDescent="0.25">
      <c r="A30" s="18"/>
      <c r="B30" s="18"/>
      <c r="C30" s="18"/>
      <c r="D30" s="18"/>
      <c r="E30" s="18"/>
      <c r="F30" s="18"/>
      <c r="G30" s="18"/>
      <c r="H30" s="18"/>
    </row>
    <row r="31" spans="1:8" s="6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5"/>
      <c r="C32" s="22" t="str">
        <f>Registro!C33</f>
        <v>MII ESTEBAN DOMINGUEZ FISCAL</v>
      </c>
      <c r="D32" s="22"/>
      <c r="E32" s="22"/>
      <c r="G32" s="22" t="str">
        <f>Registro!F33</f>
        <v>MTRA OFELIA ENRIQUEZ ORDAZ</v>
      </c>
      <c r="H32" s="22"/>
    </row>
    <row r="33" spans="1:8" ht="28.5" customHeight="1" x14ac:dyDescent="0.25">
      <c r="A33" s="9" t="str">
        <f>B8</f>
        <v>MC. HECTOR MIGUEL AMADOR CHAGALA</v>
      </c>
      <c r="C33" s="42" t="s">
        <v>16</v>
      </c>
      <c r="D33" s="42"/>
      <c r="E33" s="42"/>
      <c r="G33" s="14" t="s">
        <v>14</v>
      </c>
      <c r="H33" s="14"/>
    </row>
    <row r="35" spans="1:8" ht="24.75" customHeight="1" x14ac:dyDescent="0.25">
      <c r="A35" s="16" t="s">
        <v>20</v>
      </c>
      <c r="B35" s="16"/>
      <c r="C35" s="16"/>
      <c r="D35" s="16"/>
      <c r="E35" s="16"/>
      <c r="F35" s="16"/>
      <c r="G35" s="16"/>
      <c r="H35" s="16"/>
    </row>
  </sheetData>
  <mergeCells count="44"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tabSelected="1" topLeftCell="A8" zoomScaleNormal="100" zoomScaleSheetLayoutView="100" workbookViewId="0">
      <selection activeCell="J31" sqref="J3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ELECTROMECANICA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MC. HECTOR MIGUEL AMADOR CHAGALA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FEB-JUL-2023</v>
      </c>
      <c r="H9" s="21"/>
    </row>
    <row r="11" spans="1:8" x14ac:dyDescent="0.25">
      <c r="A11" s="4" t="s">
        <v>4</v>
      </c>
      <c r="B11" s="22" t="str">
        <f>Registro!B11</f>
        <v>TUTORIA Y DIRECCION INDV (RESIDENTE)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4 Reportes parciales del SGI
1 Reporte Final del SGI
5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8" t="str">
        <f>Registro!A21</f>
        <v>•	Asesorar a los/las aspirantes en la elaboración de un informe técnico del proyecto.</v>
      </c>
      <c r="B21" s="38"/>
      <c r="C21" s="37" t="s">
        <v>26</v>
      </c>
      <c r="D21" s="37"/>
      <c r="E21" s="37"/>
      <c r="F21" s="38" t="str">
        <f>'Reporte 2'!F21</f>
        <v xml:space="preserve">Anteproyecto de Residencia  </v>
      </c>
      <c r="G21" s="38"/>
      <c r="H21" s="10"/>
    </row>
    <row r="22" spans="1:8" s="6" customFormat="1" ht="13.2" customHeight="1" x14ac:dyDescent="0.25">
      <c r="A22" s="38" t="str">
        <f>Registro!A22</f>
        <v>Asesoría, analisis y cuestionamientos y sugerencias de mejora de trabajo de tesis 1</v>
      </c>
      <c r="B22" s="38"/>
      <c r="C22" s="37"/>
      <c r="D22" s="37"/>
      <c r="E22" s="37"/>
      <c r="F22" s="20" t="str">
        <f>'Reporte 2'!F22</f>
        <v>Formato de Eval. Rev. 1</v>
      </c>
      <c r="G22" s="20"/>
      <c r="H22" s="10"/>
    </row>
    <row r="23" spans="1:8" s="6" customFormat="1" ht="13.2" customHeight="1" x14ac:dyDescent="0.25">
      <c r="A23" s="38" t="str">
        <f>Registro!A23</f>
        <v>Asesoría, analisis y cuestionamientos y sugerencias de mejora de trabajo de tesis 2</v>
      </c>
      <c r="B23" s="38"/>
      <c r="C23" s="37"/>
      <c r="D23" s="37"/>
      <c r="E23" s="37"/>
      <c r="F23" s="20" t="str">
        <f>'Reporte 2'!F23</f>
        <v>Foirmato de Eval.Rev. 2</v>
      </c>
      <c r="G23" s="20"/>
      <c r="H23" s="10"/>
    </row>
    <row r="24" spans="1:8" s="6" customFormat="1" x14ac:dyDescent="0.25">
      <c r="A24" s="38" t="str">
        <f>Registro!A24</f>
        <v>Asesoría, analisis y cuestionamientos y sugerencias de mejora de trabajo de tesis 3</v>
      </c>
      <c r="B24" s="38"/>
      <c r="C24" s="37"/>
      <c r="D24" s="37"/>
      <c r="E24" s="37"/>
      <c r="F24" s="38" t="str">
        <f>'Reporte 2'!F24</f>
        <v>Formato de Eval. Rev. 3</v>
      </c>
      <c r="G24" s="38"/>
      <c r="H24" s="10">
        <v>0.77</v>
      </c>
    </row>
    <row r="25" spans="1:8" s="6" customFormat="1" x14ac:dyDescent="0.25">
      <c r="A25" s="38"/>
      <c r="B25" s="38"/>
      <c r="C25" s="37"/>
      <c r="D25" s="37"/>
      <c r="E25" s="37"/>
      <c r="F25" s="38"/>
      <c r="G25" s="38"/>
      <c r="H25" s="10"/>
    </row>
    <row r="26" spans="1:8" s="6" customFormat="1" x14ac:dyDescent="0.25">
      <c r="A26" s="38"/>
      <c r="B26" s="38"/>
      <c r="C26" s="37"/>
      <c r="D26" s="37"/>
      <c r="E26" s="37"/>
      <c r="F26" s="38"/>
      <c r="G26" s="38"/>
      <c r="H26" s="10"/>
    </row>
    <row r="27" spans="1:8" s="6" customFormat="1" x14ac:dyDescent="0.25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5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5">
      <c r="A29" s="17" t="s">
        <v>10</v>
      </c>
      <c r="B29" s="17"/>
      <c r="C29" s="17"/>
      <c r="D29" s="17"/>
      <c r="E29" s="17"/>
      <c r="F29" s="17"/>
      <c r="G29" s="17"/>
      <c r="H29" s="17"/>
    </row>
    <row r="30" spans="1:8" s="6" customFormat="1" ht="41.25" customHeight="1" x14ac:dyDescent="0.25">
      <c r="A30" s="18" t="s">
        <v>46</v>
      </c>
      <c r="B30" s="18"/>
      <c r="C30" s="18"/>
      <c r="D30" s="18"/>
      <c r="E30" s="18"/>
      <c r="F30" s="18"/>
      <c r="G30" s="18"/>
      <c r="H30" s="18"/>
    </row>
    <row r="31" spans="1:8" s="6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5"/>
      <c r="C32" s="22" t="str">
        <f>Registro!C33</f>
        <v>MII ESTEBAN DOMINGUEZ FISCAL</v>
      </c>
      <c r="D32" s="22"/>
      <c r="E32" s="22"/>
      <c r="G32" s="22" t="str">
        <f>Registro!F33</f>
        <v>MTRA OFELIA ENRIQUEZ ORDAZ</v>
      </c>
      <c r="H32" s="22"/>
    </row>
    <row r="33" spans="1:8" ht="28.5" customHeight="1" x14ac:dyDescent="0.25">
      <c r="A33" s="9" t="str">
        <f>B8</f>
        <v>MC. HECTOR MIGUEL AMADOR CHAGALA</v>
      </c>
      <c r="C33" s="42" t="s">
        <v>16</v>
      </c>
      <c r="D33" s="42"/>
      <c r="E33" s="42"/>
      <c r="G33" s="14" t="s">
        <v>14</v>
      </c>
      <c r="H33" s="14"/>
    </row>
    <row r="35" spans="1:8" ht="24.75" customHeight="1" x14ac:dyDescent="0.25">
      <c r="A35" s="16" t="s">
        <v>20</v>
      </c>
      <c r="B35" s="16"/>
      <c r="C35" s="16"/>
      <c r="D35" s="16"/>
      <c r="E35" s="16"/>
      <c r="F35" s="16"/>
      <c r="G35" s="16"/>
      <c r="H35" s="16"/>
    </row>
  </sheetData>
  <mergeCells count="44"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Usuario de Windows</cp:lastModifiedBy>
  <cp:lastPrinted>2022-07-28T18:37:02Z</cp:lastPrinted>
  <dcterms:created xsi:type="dcterms:W3CDTF">2022-07-23T13:46:58Z</dcterms:created>
  <dcterms:modified xsi:type="dcterms:W3CDTF">2023-06-30T00:36:16Z</dcterms:modified>
</cp:coreProperties>
</file>