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2 SEMESTRE 2022\PROY INDIVIDUAL-NUEVO\PROY IND 1 SEM 2023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1" i="7"/>
  <c r="C31" i="7"/>
  <c r="A23" i="7"/>
  <c r="A22" i="7"/>
  <c r="A21" i="7"/>
  <c r="A17" i="7"/>
  <c r="A14" i="7"/>
  <c r="B11" i="7"/>
  <c r="G9" i="7"/>
  <c r="B8" i="7"/>
  <c r="A32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<sst xmlns="http://schemas.openxmlformats.org/spreadsheetml/2006/main" count="124" uniqueCount="47">
  <si>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</si>
  <si>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</si>
  <si>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</si>
  <si>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</si>
  <si>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</si>
  <si>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</si>
  <si>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</si>
  <si>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</si>
  <si>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</si>
  <si>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</si>
  <si>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</si>
  <si>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</si>
  <si>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</si>
  <si>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</si>
  <si>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</si>
  <si>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</si>
  <si>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</si>
  <si>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</si>
  <si>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</si>
  <si>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</si>
  <si>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</si>
  <si>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</si>
  <si>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</si>
  <si>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</si>
  <si>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</si>
  <si>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</si>
  <si>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</si>
  <si>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Proceso de evalución de los trabajos de los alumnos.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</si>
  <si>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</si>
  <si>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</si>
  <si>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</si>
  <si>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</si>
  <si>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</si>
  <si>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</si>
  <si>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</si>
  <si>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</si>
  <si>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</si>
  <si>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</si>
  <si>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</si>
  <si>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</si>
  <si>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</si>
  <si>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MCA. EDITH FONSECA GUZMAN</t>
  </si>
  <si>
    <t>LC. ANA KARENINA CORDOBA FERMAN</t>
  </si>
  <si>
    <t>MTRA. OFELIA ENRIQUEZ ORDAZ</t>
  </si>
  <si>
    <t>FEBRERO- JULIO 2023</t>
  </si>
  <si>
    <t>20/02/2023-03/07/23</t>
  </si>
  <si>
    <t>Reportes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</si>
</sst>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4" zoomScale="110" zoomScaleNormal="110" zoomScaleSheetLayoutView="100" workbookViewId="0">
      <selection activeCell="G21" sqref="G21: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44</v>
      </c>
      <c r="G9" s="30"/>
    </row>
    <row r="11" spans="1:7" ht="31.5" customHeight="1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31</v>
      </c>
      <c r="B21" s="19"/>
      <c r="C21" s="19"/>
      <c r="D21" s="19"/>
      <c r="E21" s="19"/>
      <c r="F21" s="20"/>
      <c r="G21" s="12" t="s">
        <v>45</v>
      </c>
    </row>
    <row r="22" spans="1:7" s="6" customFormat="1" x14ac:dyDescent="0.2">
      <c r="A22" s="18" t="s">
        <v>27</v>
      </c>
      <c r="B22" s="19"/>
      <c r="C22" s="19"/>
      <c r="D22" s="19"/>
      <c r="E22" s="19"/>
      <c r="F22" s="20"/>
      <c r="G22" s="12" t="s">
        <v>45</v>
      </c>
    </row>
    <row r="23" spans="1:7" s="6" customFormat="1" x14ac:dyDescent="0.2">
      <c r="A23" s="18" t="s">
        <v>28</v>
      </c>
      <c r="B23" s="19"/>
      <c r="C23" s="19"/>
      <c r="D23" s="19"/>
      <c r="E23" s="19"/>
      <c r="F23" s="20"/>
      <c r="G23" s="12" t="s">
        <v>45</v>
      </c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9"/>
      <c r="B27" s="9"/>
      <c r="C27" s="9"/>
      <c r="D27" s="9"/>
      <c r="E27" s="9"/>
      <c r="F27" s="9"/>
      <c r="G27" s="1"/>
    </row>
    <row r="28" spans="1:7" s="6" customFormat="1" x14ac:dyDescent="0.2">
      <c r="A28" s="23" t="s">
        <v>10</v>
      </c>
      <c r="B28" s="23"/>
      <c r="C28" s="23"/>
      <c r="D28" s="23"/>
      <c r="E28" s="23"/>
      <c r="F28" s="23"/>
      <c r="G28" s="23"/>
    </row>
    <row r="29" spans="1:7" s="6" customFormat="1" ht="46.5" customHeight="1" x14ac:dyDescent="0.2">
      <c r="A29" s="28"/>
      <c r="B29" s="28"/>
      <c r="C29" s="28"/>
      <c r="D29" s="28"/>
      <c r="E29" s="28"/>
      <c r="F29" s="28"/>
      <c r="G29" s="2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6" t="s">
        <v>41</v>
      </c>
      <c r="C32" s="21" t="s">
        <v>42</v>
      </c>
      <c r="D32" s="21"/>
      <c r="E32"/>
      <c r="F32" s="21" t="s">
        <v>43</v>
      </c>
      <c r="G32" s="21"/>
    </row>
    <row r="33" spans="1:7" ht="28.5" customHeight="1" x14ac:dyDescent="0.2">
      <c r="A33" s="10" t="s">
        <v>15</v>
      </c>
      <c r="C33" s="31" t="s">
        <v>29</v>
      </c>
      <c r="D33" s="31"/>
      <c r="F33" s="32" t="s">
        <v>14</v>
      </c>
      <c r="G33" s="32"/>
    </row>
    <row r="35" spans="1:7" x14ac:dyDescent="0.2">
      <c r="A35" s="27" t="s">
        <v>19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7" zoomScale="110" zoomScaleNormal="11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FEBRERO- JULIO 2023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44" t="s">
        <v>45</v>
      </c>
      <c r="D21" s="45"/>
      <c r="E21" s="43"/>
      <c r="F21" s="37" t="s">
        <v>32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Proceso de evalución de los trabajos de los alumnos.</v>
      </c>
      <c r="B22" s="24"/>
      <c r="C22" s="44" t="s">
        <v>45</v>
      </c>
      <c r="D22" s="45"/>
      <c r="E22" s="43"/>
      <c r="F22" s="37" t="s">
        <v>35</v>
      </c>
      <c r="G22" s="37"/>
      <c r="H22" s="11">
        <v>0.33</v>
      </c>
    </row>
    <row r="23" spans="1:8" s="6" customFormat="1" ht="35.25" customHeight="1" x14ac:dyDescent="0.2">
      <c r="A23" s="24" t="str">
        <f>Registro!A23</f>
        <v>Elaboración de reportes administrativos de las actividades</v>
      </c>
      <c r="B23" s="24"/>
      <c r="C23" s="44" t="s">
        <v>45</v>
      </c>
      <c r="D23" s="45"/>
      <c r="E23" s="43"/>
      <c r="F23" s="24" t="s">
        <v>46</v>
      </c>
      <c r="G23" s="24"/>
      <c r="H23" s="11">
        <v>0.33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1" t="str">
        <f>Registro!C32</f>
        <v>LC. ANA KARENINA CORDOBA FERMAN</v>
      </c>
      <c r="D31" s="21"/>
      <c r="E31" s="21"/>
      <c r="G31" s="21" t="str">
        <f>Registro!F32</f>
        <v>MTRA. OFELIA ENRIQUEZ ORDAZ</v>
      </c>
      <c r="H31" s="21"/>
    </row>
    <row r="32" spans="1:8" ht="28.5" customHeight="1" x14ac:dyDescent="0.2">
      <c r="A32" s="10" t="str">
        <f>B8</f>
        <v>MCA. EDITH FONSECA GUZMAN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2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C23:E23"/>
    <mergeCell ref="A22:B22"/>
    <mergeCell ref="F22:G22"/>
    <mergeCell ref="A23:B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FEBRERO- JULIO 2023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39</v>
      </c>
      <c r="D21" s="38"/>
      <c r="E21" s="38"/>
      <c r="F21" s="37" t="s">
        <v>32</v>
      </c>
      <c r="G21" s="37"/>
      <c r="H21" s="11">
        <v>0.66</v>
      </c>
    </row>
    <row r="22" spans="1:8" s="6" customFormat="1" ht="35.25" customHeight="1" x14ac:dyDescent="0.2">
      <c r="A22" s="24" t="e">
        <f>Registro!#REF!</f>
        <v>#REF!</v>
      </c>
      <c r="B22" s="24"/>
      <c r="C22" s="38" t="s">
        <v>39</v>
      </c>
      <c r="D22" s="38"/>
      <c r="E22" s="38"/>
      <c r="F22" s="24" t="s">
        <v>33</v>
      </c>
      <c r="G22" s="24"/>
      <c r="H22" s="11">
        <v>0.66</v>
      </c>
    </row>
    <row r="23" spans="1:8" s="6" customFormat="1" ht="35.25" customHeight="1" x14ac:dyDescent="0.2">
      <c r="A23" s="24" t="e">
        <f>Registro!#REF!</f>
        <v>#REF!</v>
      </c>
      <c r="B23" s="24"/>
      <c r="C23" s="38" t="s">
        <v>39</v>
      </c>
      <c r="D23" s="38"/>
      <c r="E23" s="38"/>
      <c r="F23" s="24" t="s">
        <v>34</v>
      </c>
      <c r="G23" s="24"/>
      <c r="H23" s="11">
        <v>0.66</v>
      </c>
    </row>
    <row r="24" spans="1:8" s="6" customFormat="1" ht="35.25" customHeight="1" x14ac:dyDescent="0.2">
      <c r="A24" s="24" t="str">
        <f>Registro!A22</f>
        <v>Proceso de evalución de los trabajos de los alumnos.</v>
      </c>
      <c r="B24" s="24"/>
      <c r="C24" s="38" t="s">
        <v>39</v>
      </c>
      <c r="D24" s="38"/>
      <c r="E24" s="38"/>
      <c r="F24" s="37" t="s">
        <v>35</v>
      </c>
      <c r="G24" s="37"/>
      <c r="H24" s="11">
        <v>0.66</v>
      </c>
    </row>
    <row r="25" spans="1:8" s="6" customFormat="1" ht="35.25" customHeight="1" x14ac:dyDescent="0.2">
      <c r="A25" s="24" t="e">
        <f>Registro!#REF!</f>
        <v>#REF!</v>
      </c>
      <c r="B25" s="24"/>
      <c r="C25" s="38" t="s">
        <v>39</v>
      </c>
      <c r="D25" s="38"/>
      <c r="E25" s="38"/>
      <c r="F25" s="37" t="s">
        <v>36</v>
      </c>
      <c r="G25" s="37"/>
      <c r="H25" s="11">
        <v>0.66</v>
      </c>
    </row>
    <row r="26" spans="1:8" s="6" customFormat="1" ht="35.25" customHeight="1" x14ac:dyDescent="0.2">
      <c r="A26" s="24" t="e">
        <f>Registro!#REF!</f>
        <v>#REF!</v>
      </c>
      <c r="B26" s="24"/>
      <c r="C26" s="38" t="s">
        <v>39</v>
      </c>
      <c r="D26" s="38"/>
      <c r="E26" s="38"/>
      <c r="F26" s="24" t="s">
        <v>37</v>
      </c>
      <c r="G26" s="24"/>
      <c r="H26" s="11">
        <v>0.66</v>
      </c>
    </row>
    <row r="27" spans="1:8" s="6" customFormat="1" ht="35.25" customHeight="1" x14ac:dyDescent="0.2">
      <c r="A27" s="24" t="str">
        <f>Registro!A23</f>
        <v>Elaboración de reportes administrativos de las actividades</v>
      </c>
      <c r="B27" s="24"/>
      <c r="C27" s="38" t="s">
        <v>39</v>
      </c>
      <c r="D27" s="38"/>
      <c r="E27" s="38"/>
      <c r="F27" s="24" t="s">
        <v>38</v>
      </c>
      <c r="G27" s="24"/>
      <c r="H27" s="11">
        <v>0.66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Registro!C32</f>
        <v>LC. ANA KARENINA CORDOBA FERMAN</v>
      </c>
      <c r="D35" s="21"/>
      <c r="E35" s="21"/>
      <c r="G35" s="21" t="str">
        <f>Registro!F32</f>
        <v>MTRA. OFELIA ENRIQUEZ ORDAZ</v>
      </c>
      <c r="H35" s="21"/>
    </row>
    <row r="36" spans="1:8" ht="28.5" customHeight="1" x14ac:dyDescent="0.2">
      <c r="A36" s="10" t="str">
        <f>B8</f>
        <v>MCA. EDITH FONSECA GUZMAN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FEBRERO- JULIO 2023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Preparación de clases de materias de acuerdo al horario de clases asignado en este semestre.</v>
      </c>
      <c r="B21" s="37"/>
      <c r="C21" s="38" t="s">
        <v>40</v>
      </c>
      <c r="D21" s="38"/>
      <c r="E21" s="38"/>
      <c r="F21" s="37" t="s">
        <v>32</v>
      </c>
      <c r="G21" s="37"/>
      <c r="H21" s="11">
        <v>1</v>
      </c>
    </row>
    <row r="22" spans="1:8" s="6" customFormat="1" x14ac:dyDescent="0.2">
      <c r="A22" s="37" t="e">
        <f>Registro!#REF!</f>
        <v>#REF!</v>
      </c>
      <c r="B22" s="37"/>
      <c r="C22" s="38" t="s">
        <v>40</v>
      </c>
      <c r="D22" s="38"/>
      <c r="E22" s="38"/>
      <c r="F22" s="24" t="s">
        <v>33</v>
      </c>
      <c r="G22" s="24"/>
      <c r="H22" s="11">
        <v>1</v>
      </c>
    </row>
    <row r="23" spans="1:8" s="6" customFormat="1" x14ac:dyDescent="0.2">
      <c r="A23" s="37" t="e">
        <f>Registro!#REF!</f>
        <v>#REF!</v>
      </c>
      <c r="B23" s="37"/>
      <c r="C23" s="38" t="s">
        <v>40</v>
      </c>
      <c r="D23" s="38"/>
      <c r="E23" s="38"/>
      <c r="F23" s="24" t="s">
        <v>34</v>
      </c>
      <c r="G23" s="24"/>
      <c r="H23" s="11">
        <v>1</v>
      </c>
    </row>
    <row r="24" spans="1:8" s="6" customFormat="1" x14ac:dyDescent="0.2">
      <c r="A24" s="37" t="str">
        <f>Registro!A22</f>
        <v>Proceso de evalución de los trabajos de los alumnos.</v>
      </c>
      <c r="B24" s="37"/>
      <c r="C24" s="38" t="s">
        <v>40</v>
      </c>
      <c r="D24" s="38"/>
      <c r="E24" s="38"/>
      <c r="F24" s="37" t="s">
        <v>35</v>
      </c>
      <c r="G24" s="37"/>
      <c r="H24" s="11">
        <v>1</v>
      </c>
    </row>
    <row r="25" spans="1:8" s="6" customFormat="1" x14ac:dyDescent="0.2">
      <c r="A25" s="37" t="e">
        <f>Registro!#REF!</f>
        <v>#REF!</v>
      </c>
      <c r="B25" s="37"/>
      <c r="C25" s="38" t="s">
        <v>40</v>
      </c>
      <c r="D25" s="38"/>
      <c r="E25" s="38"/>
      <c r="F25" s="37" t="s">
        <v>36</v>
      </c>
      <c r="G25" s="37"/>
      <c r="H25" s="11">
        <v>1</v>
      </c>
    </row>
    <row r="26" spans="1:8" s="6" customFormat="1" x14ac:dyDescent="0.2">
      <c r="A26" s="37" t="e">
        <f>Registro!#REF!</f>
        <v>#REF!</v>
      </c>
      <c r="B26" s="37"/>
      <c r="C26" s="38" t="s">
        <v>40</v>
      </c>
      <c r="D26" s="38"/>
      <c r="E26" s="38"/>
      <c r="F26" s="24" t="s">
        <v>37</v>
      </c>
      <c r="G26" s="24"/>
      <c r="H26" s="11">
        <v>1</v>
      </c>
    </row>
    <row r="27" spans="1:8" s="6" customFormat="1" x14ac:dyDescent="0.2">
      <c r="A27" s="37" t="str">
        <f>Registro!A23</f>
        <v>Elaboración de reportes administrativos de las actividades</v>
      </c>
      <c r="B27" s="37"/>
      <c r="C27" s="38" t="s">
        <v>40</v>
      </c>
      <c r="D27" s="38"/>
      <c r="E27" s="38"/>
      <c r="F27" s="24" t="s">
        <v>38</v>
      </c>
      <c r="G27" s="24"/>
      <c r="H27" s="11">
        <v>1</v>
      </c>
    </row>
    <row r="28" spans="1:8" s="6" customFormat="1" x14ac:dyDescent="0.2">
      <c r="A28" s="37">
        <f>Registro!A24</f>
        <v>0</v>
      </c>
      <c r="B28" s="37"/>
      <c r="C28" s="38">
        <f>Registro!G24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Registro!A25</f>
        <v>0</v>
      </c>
      <c r="B29" s="37"/>
      <c r="C29" s="38">
        <f>Registro!G25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Registro!A26</f>
        <v>0</v>
      </c>
      <c r="B30" s="37"/>
      <c r="C30" s="38">
        <f>Registro!G26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Registro!C32</f>
        <v>LC. ANA KARENINA CORDOBA FERMAN</v>
      </c>
      <c r="D35" s="21"/>
      <c r="E35" s="21"/>
      <c r="G35" s="21" t="str">
        <f>Registro!F32</f>
        <v>MTRA. OFELIA ENRIQUEZ ORDAZ</v>
      </c>
      <c r="H35" s="21"/>
    </row>
    <row r="36" spans="1:8" ht="28.5" customHeight="1" x14ac:dyDescent="0.2">
      <c r="A36" s="10" t="str">
        <f>B8</f>
        <v>MCA. EDITH FONSECA GUZMAN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2023-04-17T21:50:48Z</dcterms:modified>
</cp:coreProperties>
</file>