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B-JUN 2023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<sst xmlns="http://schemas.openxmlformats.org/spreadsheetml/2006/main" count="206" uniqueCount="56">
  <si>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</si>
  <si>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</si>
  <si>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</si>
  <si>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</si>
  <si>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</si>
  <si>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</si>
  <si>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</si>
  <si>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</si>
  <si>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</si>
  <si>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</si>
  <si>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</si>
  <si>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</si>
  <si>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</si>
  <si>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</si>
  <si>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</si>
  <si>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</si>
  <si>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</si>
  <si>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</si>
  <si>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</si>
  <si>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</si>
  <si>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</si>
  <si>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</si>
  <si>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</si>
  <si>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</si>
  <si>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</si>
  <si>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</si>
  <si>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</si>
  <si>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</si>
  <si>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</si>
  <si>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</si>
  <si>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</si>
  <si>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</si>
  <si>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</si>
  <si>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</si>
  <si>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</si>
  <si>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</si>
  <si>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</si>
  <si>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</si>
  <si>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</si>
  <si>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</si>
  <si>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</si>
  <si>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</si>
  <si>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</si>
  <si>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</si>
  <si>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ME. MARTA GABRIELA LIMON OROZCO</t>
  </si>
  <si>
    <t>MII. Socorro Aguirre Fernández</t>
  </si>
  <si>
    <t>INDUSTRIAL</t>
  </si>
  <si>
    <t>IIND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</si>
  <si>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</si>
  <si>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</si>
  <si>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</si>
  <si>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</si>
  <si>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</si>
  <si>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</si>
  <si>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</si>
  <si>
    <t>Febrero-Julio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</si>
</sst>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9" zoomScale="120" zoomScaleNormal="120" zoomScaleSheetLayoutView="100" workbookViewId="0">
      <selection activeCell="M14" sqref="M14:M28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46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</v>
      </c>
      <c r="C8" s="40"/>
      <c r="D8" s="14" t="s">
        <v>5</v>
      </c>
      <c r="E8" s="5">
        <v>6</v>
      </c>
      <c r="G8" s="4" t="s">
        <v>6</v>
      </c>
      <c r="H8" s="5">
        <v>4</v>
      </c>
      <c r="I8" s="39" t="s">
        <v>7</v>
      </c>
      <c r="J8" s="39"/>
      <c r="K8" s="39"/>
      <c r="L8" s="40" t="s">
        <v>55</v>
      </c>
      <c r="M8" s="40"/>
      <c r="N8" s="40"/>
    </row>
    <row r="10" spans="1:14" x14ac:dyDescent="0.2">
      <c r="A10" s="4" t="s">
        <v>8</v>
      </c>
      <c r="B10" s="40" t="s">
        <v>45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8" t="s">
        <v>48</v>
      </c>
      <c r="B14" s="9" t="s">
        <v>21</v>
      </c>
      <c r="C14" s="9" t="s">
        <v>49</v>
      </c>
      <c r="D14" s="9" t="s">
        <v>47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45">
        <v>83.63</v>
      </c>
      <c r="N14" s="15">
        <v>0.73680000000000001</v>
      </c>
    </row>
    <row r="15" spans="1:14" s="11" customFormat="1" x14ac:dyDescent="0.2">
      <c r="A15" s="8" t="s">
        <v>48</v>
      </c>
      <c r="B15" s="9" t="s">
        <v>21</v>
      </c>
      <c r="C15" s="9" t="s">
        <v>50</v>
      </c>
      <c r="D15" s="9" t="s">
        <v>47</v>
      </c>
      <c r="E15" s="9">
        <v>37</v>
      </c>
      <c r="F15" s="9">
        <v>36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45">
        <v>84.18</v>
      </c>
      <c r="N15" s="15">
        <v>0.59450000000000003</v>
      </c>
    </row>
    <row r="16" spans="1:14" s="11" customFormat="1" x14ac:dyDescent="0.2">
      <c r="A16" s="8" t="s">
        <v>52</v>
      </c>
      <c r="B16" s="9" t="s">
        <v>21</v>
      </c>
      <c r="C16" s="9" t="s">
        <v>39</v>
      </c>
      <c r="D16" s="9" t="s">
        <v>47</v>
      </c>
      <c r="E16" s="9">
        <v>24</v>
      </c>
      <c r="F16" s="9">
        <v>21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45">
        <v>73.16</v>
      </c>
      <c r="N16" s="15">
        <v>0.83</v>
      </c>
    </row>
    <row r="17" spans="1:14" s="11" customFormat="1" x14ac:dyDescent="0.2">
      <c r="A17" s="8" t="s">
        <v>52</v>
      </c>
      <c r="B17" s="9" t="s">
        <v>21</v>
      </c>
      <c r="C17" s="9" t="s">
        <v>51</v>
      </c>
      <c r="D17" s="9" t="s">
        <v>47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45">
        <v>84.08</v>
      </c>
      <c r="N17" s="15">
        <v>0.60860000000000003</v>
      </c>
    </row>
    <row r="18" spans="1:14" s="11" customFormat="1" x14ac:dyDescent="0.2">
      <c r="A18" s="8" t="s">
        <v>53</v>
      </c>
      <c r="B18" s="9" t="s">
        <v>21</v>
      </c>
      <c r="C18" s="9" t="s">
        <v>51</v>
      </c>
      <c r="D18" s="9" t="s">
        <v>47</v>
      </c>
      <c r="E18" s="9"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45">
        <v>80.95</v>
      </c>
      <c r="N18" s="15">
        <v>0.38090000000000002</v>
      </c>
    </row>
    <row r="19" spans="1:14" s="11" customFormat="1" x14ac:dyDescent="0.2">
      <c r="A19" s="8" t="s">
        <v>54</v>
      </c>
      <c r="B19" s="9" t="s">
        <v>21</v>
      </c>
      <c r="C19" s="9" t="s">
        <v>49</v>
      </c>
      <c r="D19" s="9" t="s">
        <v>47</v>
      </c>
      <c r="E19" s="9">
        <v>19</v>
      </c>
      <c r="F19" s="9">
        <v>18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45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45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45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45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45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45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45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45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45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137</v>
      </c>
      <c r="G28" s="17">
        <f>SUM(G14:G27)</f>
        <v>0</v>
      </c>
      <c r="H28" s="18">
        <v>0</v>
      </c>
      <c r="I28" s="17">
        <f t="shared" ref="I28" si="1">(E28-SUM(F28:G28))-K28</f>
        <v>6</v>
      </c>
      <c r="J28" s="18"/>
      <c r="K28" s="17">
        <f>SUM(K14:K27)</f>
        <v>0</v>
      </c>
      <c r="L28" s="18"/>
      <c r="M28" s="46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44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/>
      <c r="C37" s="26"/>
      <c r="D37" s="26"/>
      <c r="E37" s="13"/>
      <c r="F37" s="13"/>
      <c r="G37" s="26"/>
      <c r="H37" s="26"/>
      <c r="I37" s="26"/>
      <c r="J37" s="26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Febrero-Julio - 2023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Febrero-Julio - 2023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Febrero-Julio - 2023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30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42</v>
      </c>
      <c r="C8" s="40"/>
      <c r="D8" s="14" t="s">
        <v>5</v>
      </c>
      <c r="E8" s="20">
        <v>5</v>
      </c>
      <c r="F8"/>
      <c r="G8" s="4" t="s">
        <v>6</v>
      </c>
      <c r="H8" s="20">
        <v>3</v>
      </c>
      <c r="I8" s="39" t="s">
        <v>7</v>
      </c>
      <c r="J8" s="39"/>
      <c r="K8" s="39"/>
      <c r="L8" s="44" t="s">
        <v>43</v>
      </c>
      <c r="M8" s="44"/>
      <c r="N8" s="44"/>
    </row>
    <row r="10" spans="1:14" x14ac:dyDescent="0.2">
      <c r="A10" s="4" t="s">
        <v>8</v>
      </c>
      <c r="B10" s="40" t="s">
        <v>40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FERNANDEZ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 A_F</cp:lastModifiedBy>
  <cp:revision/>
  <cp:lastPrinted>2022-10-11T19:41:47Z</cp:lastPrinted>
  <dcterms:created xsi:type="dcterms:W3CDTF">2021-11-22T14:45:25Z</dcterms:created>
  <dcterms:modified xsi:type="dcterms:W3CDTF">2023-03-25T04:08:20Z</dcterms:modified>
  <cp:category/>
  <cp:contentStatus/>
</cp:coreProperties>
</file>