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amsung\Documents\GESTION DEL CURSO FEB JUL 2023\PROYECTO INDIVIDUAL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9" i="8" l="1"/>
  <c r="A28" i="8"/>
  <c r="A14" i="7" l="1"/>
  <c r="B11" i="7"/>
  <c r="A23" i="7"/>
  <c r="A22" i="7"/>
  <c r="A21" i="7"/>
  <c r="A17" i="7"/>
  <c r="A21" i="8"/>
  <c r="G35" i="9"/>
  <c r="C35" i="9"/>
  <c r="A30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G9" i="7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<sst xmlns="http://schemas.openxmlformats.org/spreadsheetml/2006/main" count="150" uniqueCount="60">
  <si>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</si>
  <si>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</si>
  <si>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</si>
  <si>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</si>
  <si>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</si>
  <si>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</si>
  <si>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</si>
  <si>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</si>
  <si>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</si>
  <si>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</si>
  <si>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</si>
  <si>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</si>
  <si>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</si>
  <si>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</si>
  <si>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</si>
  <si>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</si>
  <si>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</si>
  <si>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</si>
  <si>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</si>
  <si>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</si>
  <si>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</si>
  <si>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</si>
  <si>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</si>
  <si>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</si>
  <si>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</si>
  <si>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Nota: no se impartió asesorias extraclase porque no fueron requeridas por los alumnos</t>
  </si>
  <si>
    <t>Profesora</t>
  </si>
  <si>
    <t>Jefe de División de Ingeniería en Licenciatura en Administración</t>
  </si>
  <si>
    <t>L.C. MANUEL DE JESUS CANO BUSTAMANTE</t>
  </si>
  <si>
    <t xml:space="preserve"> LICENCIATURA EN ADMINISTRACIÓN</t>
  </si>
  <si>
    <t>05/09/2022-21/10/2022</t>
  </si>
  <si>
    <t>MCA. LUCILA MARIN SANTOS</t>
  </si>
  <si>
    <t>Hoja de reporte de avance</t>
  </si>
  <si>
    <t xml:space="preserve"> </t>
  </si>
  <si>
    <t>MCJYS. OFELIA ENRIQUEZ ORDAZ</t>
  </si>
  <si>
    <t>Asesorar  las actividades individuales generadas por proyectos de residencias en la Division de Licenciatura en Administración</t>
  </si>
  <si>
    <t>TUTORIA Y DIRECCION INDIVIDUALIZADA (ASESORIA DE RESIDENTES)</t>
  </si>
  <si>
    <t>24/10/2022-17/11/2022</t>
  </si>
  <si>
    <t>17/11/2022-16/01/2024</t>
  </si>
  <si>
    <t>17/11/2022-16/01/2025</t>
  </si>
  <si>
    <t>17/11/2022-16/01/2026</t>
  </si>
  <si>
    <t>17/11/2022-16/01/2027</t>
  </si>
  <si>
    <t>17/11/2022-16/01/2028</t>
  </si>
  <si>
    <t>17/11/2022-16/01/2029</t>
  </si>
  <si>
    <t>17/11/2022-16/01/2032</t>
  </si>
  <si>
    <t>FEB - JUN 2023</t>
  </si>
  <si>
    <t>1 PROYECTOS DE RESIDENCIAS</t>
  </si>
  <si>
    <t>Portada, agradecimientos, resumen e indice.</t>
  </si>
  <si>
    <t>Indice, Descripción de la empresa u organización y del puesto o área del trabajo del estuidiante, Problema a resolver, priorizándolos, Objetivos (general y específicos) y Justificación</t>
  </si>
  <si>
    <t>Marco teórico (fundamentos teóricos)</t>
  </si>
  <si>
    <t>Procedimiento y descripci´pn de las actividades realizadas</t>
  </si>
  <si>
    <t>Resultados (gráficas, manuales, programas, estudio de mercado, estudio técnico y estudio económico)</t>
  </si>
  <si>
    <t>Conclusiones de proyecto, recomendaciones y experiencia personal profesional adquirida</t>
  </si>
  <si>
    <t>Competencias desarroyadas y/o aplicadas</t>
  </si>
  <si>
    <t>Fuentes de información</t>
  </si>
  <si>
    <t>Anexos</t>
  </si>
  <si>
    <t>20/02/2023-21/04/2023</t>
  </si>
  <si>
    <t>24/04/2023-19/05/2023</t>
  </si>
  <si>
    <t>21/05/2023-04/06/2023</t>
  </si>
  <si>
    <t>Sin asignación de proyecto, y por lo tanto no hay asesorias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</si>
</sst>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2" fillId="0" borderId="1" xfId="0" applyFont="1" applyBorder="1" applyAlignment="1"/>
    <xf numFmtId="9" fontId="9" fillId="0" borderId="2" xfId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 wrapText="1"/>
    </xf>
  </cellXfs>
  <cellStyles count="22">
    <cellStyle name="Hipervínculo" xfId="10" builtinId="8" hidden="1"/>
    <cellStyle name="Hipervínculo" xfId="12" builtinId="8" hidden="1"/>
    <cellStyle name="Hipervínculo" xfId="14" builtinId="8" hidden="1"/>
    <cellStyle name="Hipervínculo" xfId="18" builtinId="8" hidden="1"/>
    <cellStyle name="Hipervínculo" xfId="20" builtinId="8" hidden="1"/>
    <cellStyle name="Hipervínculo" xfId="16" builtinId="8" hidden="1"/>
    <cellStyle name="Hipervínculo" xfId="6" builtinId="8" hidden="1"/>
    <cellStyle name="Hipervínculo" xfId="8" builtinId="8" hidden="1"/>
    <cellStyle name="Hipervínculo" xfId="4" builtinId="8" hidden="1"/>
    <cellStyle name="Hipervínculo" xfId="2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1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5" builtinId="9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418394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580921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628546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24" zoomScaleNormal="10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4" width="11.140625" style="1" customWidth="1"/>
    <col min="5" max="5" width="7.42578125" style="1" customWidth="1"/>
    <col min="6" max="6" width="14.7109375" style="1" customWidth="1"/>
    <col min="7" max="7" width="23.28515625" style="1" customWidth="1"/>
    <col min="8" max="16384" width="11.42578125" style="1"/>
  </cols>
  <sheetData>
    <row r="1" spans="1:7" ht="56.25" customHeight="1" x14ac:dyDescent="0.2">
      <c r="B1" s="39" t="s">
        <v>20</v>
      </c>
      <c r="C1" s="39"/>
      <c r="D1" s="39"/>
      <c r="E1" s="39"/>
      <c r="F1" s="39"/>
      <c r="G1" s="39"/>
    </row>
    <row r="3" spans="1:7" x14ac:dyDescent="0.2">
      <c r="A3" s="44" t="s">
        <v>22</v>
      </c>
      <c r="B3" s="44"/>
      <c r="C3" s="44"/>
      <c r="D3" s="44"/>
      <c r="E3" s="44"/>
      <c r="F3" s="44"/>
      <c r="G3" s="44"/>
    </row>
    <row r="4" spans="1:7" x14ac:dyDescent="0.2">
      <c r="A4" s="2"/>
      <c r="B4" s="2"/>
      <c r="C4" s="2"/>
      <c r="D4" s="2"/>
      <c r="E4" s="2"/>
    </row>
    <row r="5" spans="1:7" x14ac:dyDescent="0.2">
      <c r="A5" s="44" t="s">
        <v>0</v>
      </c>
      <c r="B5" s="44"/>
      <c r="C5" s="44"/>
      <c r="D5" s="44"/>
      <c r="E5" s="44"/>
      <c r="F5" s="44"/>
      <c r="G5" s="44"/>
    </row>
    <row r="6" spans="1:7" ht="27" customHeight="1" x14ac:dyDescent="0.2">
      <c r="A6" s="45" t="s">
        <v>1</v>
      </c>
      <c r="B6" s="45"/>
      <c r="C6" s="45"/>
      <c r="D6" s="46" t="s">
        <v>29</v>
      </c>
      <c r="E6" s="46"/>
      <c r="F6" s="46"/>
      <c r="G6" s="46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3" t="s">
        <v>31</v>
      </c>
      <c r="C8" s="23"/>
      <c r="D8" s="23"/>
      <c r="E8" s="23"/>
      <c r="F8" s="23"/>
      <c r="G8" s="23"/>
    </row>
    <row r="9" spans="1:7" ht="27.75" customHeight="1" x14ac:dyDescent="0.25">
      <c r="A9"/>
      <c r="B9"/>
      <c r="C9"/>
      <c r="E9" s="4" t="s">
        <v>11</v>
      </c>
      <c r="F9" s="22" t="s">
        <v>45</v>
      </c>
      <c r="G9" s="22"/>
    </row>
    <row r="11" spans="1:7" ht="26.25" customHeight="1" x14ac:dyDescent="0.2">
      <c r="A11" s="4" t="s">
        <v>4</v>
      </c>
      <c r="B11" s="25" t="s">
        <v>36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4" t="s">
        <v>5</v>
      </c>
      <c r="B13" s="34"/>
      <c r="C13" s="34"/>
      <c r="D13" s="34"/>
      <c r="E13" s="34"/>
      <c r="F13" s="34"/>
      <c r="G13" s="34"/>
    </row>
    <row r="14" spans="1:7" s="6" customFormat="1" ht="69.75" customHeight="1" x14ac:dyDescent="0.2">
      <c r="A14" s="43" t="s">
        <v>35</v>
      </c>
      <c r="B14" s="43"/>
      <c r="C14" s="43"/>
      <c r="D14" s="43"/>
      <c r="E14" s="43"/>
      <c r="F14" s="43"/>
      <c r="G14" s="4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4" t="s">
        <v>9</v>
      </c>
      <c r="B16" s="34"/>
      <c r="C16" s="34"/>
      <c r="D16" s="34"/>
      <c r="E16" s="34"/>
      <c r="F16" s="34"/>
      <c r="G16" s="34"/>
    </row>
    <row r="17" spans="1:9" s="6" customFormat="1" ht="36.75" customHeight="1" x14ac:dyDescent="0.2">
      <c r="A17" s="36" t="s">
        <v>46</v>
      </c>
      <c r="B17" s="37"/>
      <c r="C17" s="37"/>
      <c r="D17" s="37"/>
      <c r="E17" s="37"/>
      <c r="F17" s="37"/>
      <c r="G17" s="38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34" t="s">
        <v>17</v>
      </c>
      <c r="B19" s="34"/>
      <c r="C19" s="34"/>
      <c r="D19" s="34"/>
      <c r="E19" s="34"/>
      <c r="F19" s="34"/>
      <c r="G19" s="34"/>
    </row>
    <row r="20" spans="1:9" s="6" customFormat="1" x14ac:dyDescent="0.2">
      <c r="A20" s="27" t="s">
        <v>6</v>
      </c>
      <c r="B20" s="28"/>
      <c r="C20" s="28"/>
      <c r="D20" s="28"/>
      <c r="E20" s="28"/>
      <c r="F20" s="29"/>
      <c r="G20" s="11" t="s">
        <v>13</v>
      </c>
    </row>
    <row r="21" spans="1:9" s="6" customFormat="1" ht="47.25" customHeight="1" x14ac:dyDescent="0.2">
      <c r="A21" s="30" t="s">
        <v>47</v>
      </c>
      <c r="B21" s="31"/>
      <c r="C21" s="31"/>
      <c r="D21" s="31"/>
      <c r="E21" s="31"/>
      <c r="F21" s="32"/>
      <c r="G21" s="16" t="s">
        <v>56</v>
      </c>
      <c r="H21" s="15"/>
      <c r="I21" s="15"/>
    </row>
    <row r="22" spans="1:9" s="6" customFormat="1" ht="47.25" customHeight="1" x14ac:dyDescent="0.2">
      <c r="A22" s="30" t="s">
        <v>48</v>
      </c>
      <c r="B22" s="31"/>
      <c r="C22" s="31"/>
      <c r="D22" s="31"/>
      <c r="E22" s="31"/>
      <c r="F22" s="32"/>
      <c r="G22" s="21" t="s">
        <v>56</v>
      </c>
    </row>
    <row r="23" spans="1:9" s="6" customFormat="1" ht="48.75" customHeight="1" x14ac:dyDescent="0.2">
      <c r="A23" s="30" t="s">
        <v>49</v>
      </c>
      <c r="B23" s="31"/>
      <c r="C23" s="31"/>
      <c r="D23" s="31"/>
      <c r="E23" s="31"/>
      <c r="F23" s="32"/>
      <c r="G23" s="21" t="s">
        <v>56</v>
      </c>
    </row>
    <row r="24" spans="1:9" s="6" customFormat="1" ht="42.75" customHeight="1" x14ac:dyDescent="0.2">
      <c r="A24" s="30" t="s">
        <v>50</v>
      </c>
      <c r="B24" s="31"/>
      <c r="C24" s="31"/>
      <c r="D24" s="31"/>
      <c r="E24" s="31"/>
      <c r="F24" s="32"/>
      <c r="G24" s="21" t="s">
        <v>57</v>
      </c>
    </row>
    <row r="25" spans="1:9" s="6" customFormat="1" ht="37.5" customHeight="1" x14ac:dyDescent="0.2">
      <c r="A25" s="30" t="s">
        <v>51</v>
      </c>
      <c r="B25" s="31"/>
      <c r="C25" s="31"/>
      <c r="D25" s="31"/>
      <c r="E25" s="31"/>
      <c r="F25" s="32"/>
      <c r="G25" s="21" t="s">
        <v>57</v>
      </c>
    </row>
    <row r="26" spans="1:9" s="6" customFormat="1" ht="37.5" customHeight="1" x14ac:dyDescent="0.2">
      <c r="A26" s="30" t="s">
        <v>52</v>
      </c>
      <c r="B26" s="31"/>
      <c r="C26" s="31"/>
      <c r="D26" s="31"/>
      <c r="E26" s="31"/>
      <c r="F26" s="32"/>
      <c r="G26" s="21" t="s">
        <v>58</v>
      </c>
    </row>
    <row r="27" spans="1:9" s="6" customFormat="1" ht="35.25" customHeight="1" x14ac:dyDescent="0.2">
      <c r="A27" s="30" t="s">
        <v>53</v>
      </c>
      <c r="B27" s="31"/>
      <c r="C27" s="31"/>
      <c r="D27" s="31"/>
      <c r="E27" s="31"/>
      <c r="F27" s="32"/>
      <c r="G27" s="21" t="s">
        <v>58</v>
      </c>
    </row>
    <row r="28" spans="1:9" s="6" customFormat="1" ht="42" customHeight="1" x14ac:dyDescent="0.2">
      <c r="A28" s="30" t="s">
        <v>54</v>
      </c>
      <c r="B28" s="31"/>
      <c r="C28" s="31"/>
      <c r="D28" s="31"/>
      <c r="E28" s="31"/>
      <c r="F28" s="32"/>
      <c r="G28" s="21" t="s">
        <v>58</v>
      </c>
    </row>
    <row r="29" spans="1:9" s="6" customFormat="1" ht="36" customHeight="1" x14ac:dyDescent="0.2">
      <c r="A29" s="40" t="s">
        <v>55</v>
      </c>
      <c r="B29" s="41"/>
      <c r="C29" s="41"/>
      <c r="D29" s="41"/>
      <c r="E29" s="41"/>
      <c r="F29" s="42"/>
      <c r="G29" s="21" t="s">
        <v>56</v>
      </c>
    </row>
    <row r="30" spans="1:9" s="6" customFormat="1" x14ac:dyDescent="0.2">
      <c r="A30" s="8"/>
      <c r="B30" s="8"/>
      <c r="C30" s="8"/>
      <c r="D30" s="8"/>
      <c r="E30" s="8"/>
      <c r="F30" s="8"/>
      <c r="G30" s="1"/>
    </row>
    <row r="31" spans="1:9" s="6" customFormat="1" x14ac:dyDescent="0.2">
      <c r="A31" s="34" t="s">
        <v>10</v>
      </c>
      <c r="B31" s="34"/>
      <c r="C31" s="34"/>
      <c r="D31" s="34"/>
      <c r="E31" s="34"/>
      <c r="F31" s="34"/>
      <c r="G31" s="34"/>
    </row>
    <row r="32" spans="1:9" s="6" customFormat="1" ht="46.5" customHeight="1" x14ac:dyDescent="0.2">
      <c r="A32" s="35"/>
      <c r="B32" s="35"/>
      <c r="C32" s="35"/>
      <c r="D32" s="35"/>
      <c r="E32" s="35"/>
      <c r="F32" s="35"/>
      <c r="G32" s="35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MCA. LUCILA MARIN SANTOS</v>
      </c>
      <c r="C35" s="23" t="s">
        <v>28</v>
      </c>
      <c r="D35" s="23"/>
      <c r="E35"/>
      <c r="F35" s="25" t="s">
        <v>34</v>
      </c>
      <c r="G35" s="25"/>
    </row>
    <row r="36" spans="1:7" ht="28.5" customHeight="1" x14ac:dyDescent="0.2">
      <c r="A36" s="9" t="s">
        <v>15</v>
      </c>
      <c r="C36" s="24" t="s">
        <v>27</v>
      </c>
      <c r="D36" s="24"/>
      <c r="F36" s="26" t="s">
        <v>14</v>
      </c>
      <c r="G36" s="26"/>
    </row>
    <row r="38" spans="1:7" x14ac:dyDescent="0.2">
      <c r="A38" s="33" t="s">
        <v>18</v>
      </c>
      <c r="B38" s="33"/>
      <c r="C38" s="33"/>
      <c r="D38" s="33"/>
      <c r="E38" s="33"/>
      <c r="F38" s="33"/>
      <c r="G38" s="33"/>
    </row>
  </sheetData>
  <mergeCells count="31">
    <mergeCell ref="B1:E1"/>
    <mergeCell ref="F1:G1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D6:G6"/>
    <mergeCell ref="A16:G16"/>
    <mergeCell ref="A38:G38"/>
    <mergeCell ref="A31:G31"/>
    <mergeCell ref="A32:G32"/>
    <mergeCell ref="A19:G19"/>
    <mergeCell ref="A17:G17"/>
    <mergeCell ref="A28:F28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7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7" width="13.140625" style="1" customWidth="1"/>
    <col min="8" max="8" width="16.140625" style="1" customWidth="1"/>
    <col min="9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17" t="str">
        <f>Registro!D6</f>
        <v xml:space="preserve"> LICENCIATURA EN ADMINISTRACIÓN</v>
      </c>
      <c r="E6" s="17"/>
      <c r="F6" s="17"/>
      <c r="G6" s="18"/>
      <c r="H6" s="18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31</v>
      </c>
      <c r="C8" s="23"/>
      <c r="D8" s="23"/>
      <c r="E8" s="23"/>
      <c r="F8" s="23"/>
      <c r="G8" s="23"/>
      <c r="H8" s="23"/>
    </row>
    <row r="9" spans="1:8" ht="27" customHeight="1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 - JUN 2023</v>
      </c>
      <c r="H9" s="22"/>
    </row>
    <row r="11" spans="1:8" x14ac:dyDescent="0.2">
      <c r="A11" s="4" t="s">
        <v>4</v>
      </c>
      <c r="B11" s="23" t="str">
        <f>Registro!B11</f>
        <v>TUTORIA Y DIRECCION INDIVIDUALIZADA (ASESORIA DE RESIDENTES)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79.5" customHeight="1" x14ac:dyDescent="0.2">
      <c r="A14" s="52" t="str">
        <f>Registro!A14</f>
        <v>Asesorar  las actividades individuales generadas por proyectos de residencias en la Division de Licenciatura en Administración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25.5" customHeight="1" x14ac:dyDescent="0.2">
      <c r="A17" s="52" t="str">
        <f>Registro!A17</f>
        <v>1 PROYECTOS DE RESIDENCIAS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2" t="s">
        <v>8</v>
      </c>
    </row>
    <row r="21" spans="1:8" s="6" customFormat="1" ht="118.5" customHeight="1" x14ac:dyDescent="0.2">
      <c r="A21" s="43" t="str">
        <f>Registro!A21</f>
        <v>Portada, agradecimientos, resumen e indice.</v>
      </c>
      <c r="B21" s="43"/>
      <c r="C21" s="48" t="s">
        <v>30</v>
      </c>
      <c r="D21" s="49"/>
      <c r="E21" s="50"/>
      <c r="F21" s="51" t="s">
        <v>32</v>
      </c>
      <c r="G21" s="51"/>
      <c r="H21" s="10">
        <v>0.33</v>
      </c>
    </row>
    <row r="22" spans="1:8" s="6" customFormat="1" ht="87" customHeight="1" x14ac:dyDescent="0.2">
      <c r="A22" s="43" t="str">
        <f>Registro!A22</f>
        <v>Indice, Descripción de la empresa u organización y del puesto o área del trabajo del estuidiante, Problema a resolver, priorizándolos, Objetivos (general y específicos) y Justificación</v>
      </c>
      <c r="B22" s="43"/>
      <c r="C22" s="48" t="s">
        <v>30</v>
      </c>
      <c r="D22" s="49"/>
      <c r="E22" s="50"/>
      <c r="F22" s="51" t="s">
        <v>32</v>
      </c>
      <c r="G22" s="51"/>
      <c r="H22" s="10">
        <v>0.33</v>
      </c>
    </row>
    <row r="23" spans="1:8" s="6" customFormat="1" ht="77.25" customHeight="1" x14ac:dyDescent="0.2">
      <c r="A23" s="43" t="str">
        <f>Registro!A23</f>
        <v>Marco teórico (fundamentos teóricos)</v>
      </c>
      <c r="B23" s="43"/>
      <c r="C23" s="48" t="s">
        <v>30</v>
      </c>
      <c r="D23" s="49"/>
      <c r="E23" s="50"/>
      <c r="F23" s="51" t="s">
        <v>32</v>
      </c>
      <c r="G23" s="51"/>
      <c r="H23" s="10">
        <v>0.33</v>
      </c>
    </row>
    <row r="24" spans="1:8" s="6" customFormat="1" ht="75.75" customHeight="1" x14ac:dyDescent="0.2">
      <c r="A24" s="43"/>
      <c r="B24" s="43"/>
      <c r="C24" s="48"/>
      <c r="D24" s="49"/>
      <c r="E24" s="50"/>
      <c r="F24" s="51"/>
      <c r="G24" s="51"/>
      <c r="H24" s="10"/>
    </row>
    <row r="25" spans="1:8" s="6" customFormat="1" ht="67.5" customHeight="1" x14ac:dyDescent="0.2">
      <c r="A25" s="43"/>
      <c r="B25" s="43"/>
      <c r="C25" s="48"/>
      <c r="D25" s="49"/>
      <c r="E25" s="50"/>
      <c r="F25" s="51"/>
      <c r="G25" s="51"/>
      <c r="H25" s="10"/>
    </row>
    <row r="26" spans="1:8" s="6" customFormat="1" ht="66" customHeight="1" x14ac:dyDescent="0.2">
      <c r="A26" s="43"/>
      <c r="B26" s="43"/>
      <c r="C26" s="48"/>
      <c r="D26" s="49"/>
      <c r="E26" s="50"/>
      <c r="F26" s="51"/>
      <c r="G26" s="51"/>
      <c r="H26" s="10"/>
    </row>
    <row r="27" spans="1:8" s="6" customFormat="1" ht="60" customHeight="1" x14ac:dyDescent="0.2">
      <c r="A27" s="43"/>
      <c r="B27" s="43"/>
      <c r="C27" s="48"/>
      <c r="D27" s="49"/>
      <c r="E27" s="50"/>
      <c r="F27" s="51"/>
      <c r="G27" s="51"/>
      <c r="H27" s="10"/>
    </row>
    <row r="28" spans="1:8" s="6" customFormat="1" ht="88.5" customHeight="1" x14ac:dyDescent="0.2">
      <c r="A28" s="52"/>
      <c r="B28" s="52"/>
      <c r="C28" s="48"/>
      <c r="D28" s="49"/>
      <c r="E28" s="50"/>
      <c r="F28" s="51"/>
      <c r="G28" s="51"/>
      <c r="H28" s="10"/>
    </row>
    <row r="29" spans="1:8" s="6" customFormat="1" ht="88.5" customHeight="1" x14ac:dyDescent="0.2">
      <c r="A29" s="52"/>
      <c r="B29" s="52"/>
      <c r="C29" s="48"/>
      <c r="D29" s="49"/>
      <c r="E29" s="50"/>
      <c r="F29" s="51"/>
      <c r="G29" s="51"/>
      <c r="H29" s="10"/>
    </row>
    <row r="30" spans="1:8" s="6" customFormat="1" x14ac:dyDescent="0.2">
      <c r="A30" s="51"/>
      <c r="B30" s="51"/>
      <c r="C30" s="56"/>
      <c r="D30" s="56"/>
      <c r="E30" s="56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2">
      <c r="A33" s="52" t="s">
        <v>59</v>
      </c>
      <c r="B33" s="52"/>
      <c r="C33" s="52"/>
      <c r="D33" s="52"/>
      <c r="E33" s="52"/>
      <c r="F33" s="52"/>
      <c r="G33" s="52"/>
      <c r="H33" s="5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31</v>
      </c>
      <c r="C35" s="23" t="str">
        <f>Registro!C35</f>
        <v>L.C. MANUEL DE JESUS CANO BUSTAMANTE</v>
      </c>
      <c r="D35" s="23"/>
      <c r="E35" s="23"/>
      <c r="G35" s="23" t="str">
        <f>Registro!F35</f>
        <v>MCJYS. OFELIA ENRIQUEZ ORDAZ</v>
      </c>
      <c r="H35" s="23"/>
    </row>
    <row r="36" spans="1:8" ht="28.5" customHeight="1" x14ac:dyDescent="0.2">
      <c r="A36" s="9" t="s">
        <v>15</v>
      </c>
      <c r="C36" s="55" t="s">
        <v>27</v>
      </c>
      <c r="D36" s="55"/>
      <c r="E36" s="55"/>
      <c r="G36" s="13" t="s">
        <v>14</v>
      </c>
      <c r="H36" s="13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57" t="str">
        <f>Registro!D6</f>
        <v xml:space="preserve"> LICENCIATURA EN ADMINISTRACIÓN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MCA. LUCILA MARIN SANTOS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61" t="str">
        <f>Registro!F9</f>
        <v>FEB - JUN 2023</v>
      </c>
      <c r="H9" s="61"/>
    </row>
    <row r="11" spans="1:8" x14ac:dyDescent="0.2">
      <c r="A11" s="4" t="s">
        <v>4</v>
      </c>
      <c r="B11" s="23" t="str">
        <f>Registro!B11</f>
        <v>TUTORIA Y DIRECCION INDIVIDUALIZADA (ASESORIA DE RESIDENTES)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2">
      <c r="A14" s="52" t="str">
        <f>Registro!A14</f>
        <v>Asesorar  las actividades individuales generadas por proyectos de residencias en la Division de Licenciatura en Administración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25.5" customHeight="1" x14ac:dyDescent="0.2">
      <c r="A17" s="52" t="str">
        <f>Registro!A17</f>
        <v>1 PROYECTOS DE RESIDENCIAS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2" t="s">
        <v>8</v>
      </c>
    </row>
    <row r="21" spans="1:8" s="6" customFormat="1" ht="69" customHeight="1" x14ac:dyDescent="0.2">
      <c r="A21" s="58" t="str">
        <f>Registro!A21</f>
        <v>Portada, agradecimientos, resumen e indice.</v>
      </c>
      <c r="B21" s="58"/>
      <c r="C21" s="59" t="s">
        <v>37</v>
      </c>
      <c r="D21" s="59"/>
      <c r="E21" s="59"/>
      <c r="F21" s="60" t="s">
        <v>32</v>
      </c>
      <c r="G21" s="60"/>
      <c r="H21" s="19">
        <v>0.66</v>
      </c>
    </row>
    <row r="22" spans="1:8" s="6" customFormat="1" ht="69" customHeight="1" x14ac:dyDescent="0.2">
      <c r="A22" s="58" t="str">
        <f>Registro!A22</f>
        <v>Indice, Descripción de la empresa u organización y del puesto o área del trabajo del estuidiante, Problema a resolver, priorizándolos, Objetivos (general y específicos) y Justificación</v>
      </c>
      <c r="B22" s="58"/>
      <c r="C22" s="59" t="s">
        <v>37</v>
      </c>
      <c r="D22" s="59"/>
      <c r="E22" s="59"/>
      <c r="F22" s="60" t="s">
        <v>32</v>
      </c>
      <c r="G22" s="60"/>
      <c r="H22" s="19">
        <v>0.66</v>
      </c>
    </row>
    <row r="23" spans="1:8" s="6" customFormat="1" ht="69" customHeight="1" x14ac:dyDescent="0.2">
      <c r="A23" s="58" t="str">
        <f>Registro!A23</f>
        <v>Marco teórico (fundamentos teóricos)</v>
      </c>
      <c r="B23" s="58"/>
      <c r="C23" s="59" t="s">
        <v>37</v>
      </c>
      <c r="D23" s="59"/>
      <c r="E23" s="59"/>
      <c r="F23" s="60" t="s">
        <v>32</v>
      </c>
      <c r="G23" s="60"/>
      <c r="H23" s="19">
        <v>0.66</v>
      </c>
    </row>
    <row r="24" spans="1:8" s="6" customFormat="1" ht="69" customHeight="1" x14ac:dyDescent="0.2">
      <c r="A24" s="58" t="str">
        <f>Registro!A24</f>
        <v>Procedimiento y descripci´pn de las actividades realizadas</v>
      </c>
      <c r="B24" s="58"/>
      <c r="C24" s="59" t="s">
        <v>37</v>
      </c>
      <c r="D24" s="59"/>
      <c r="E24" s="59"/>
      <c r="F24" s="60" t="s">
        <v>32</v>
      </c>
      <c r="G24" s="60"/>
      <c r="H24" s="19">
        <v>0.66</v>
      </c>
    </row>
    <row r="25" spans="1:8" s="6" customFormat="1" ht="69" customHeight="1" x14ac:dyDescent="0.2">
      <c r="A25" s="58" t="str">
        <f>Registro!A25</f>
        <v>Resultados (gráficas, manuales, programas, estudio de mercado, estudio técnico y estudio económico)</v>
      </c>
      <c r="B25" s="58"/>
      <c r="C25" s="59" t="s">
        <v>37</v>
      </c>
      <c r="D25" s="59"/>
      <c r="E25" s="59"/>
      <c r="F25" s="60" t="s">
        <v>32</v>
      </c>
      <c r="G25" s="60"/>
      <c r="H25" s="19">
        <v>0.66</v>
      </c>
    </row>
    <row r="26" spans="1:8" s="6" customFormat="1" ht="69" customHeight="1" x14ac:dyDescent="0.2">
      <c r="A26" s="58" t="str">
        <f>Registro!A26</f>
        <v>Conclusiones de proyecto, recomendaciones y experiencia personal profesional adquirida</v>
      </c>
      <c r="B26" s="58"/>
      <c r="C26" s="59" t="s">
        <v>37</v>
      </c>
      <c r="D26" s="59"/>
      <c r="E26" s="59"/>
      <c r="F26" s="60" t="s">
        <v>32</v>
      </c>
      <c r="G26" s="60"/>
      <c r="H26" s="19">
        <v>0.66</v>
      </c>
    </row>
    <row r="27" spans="1:8" s="6" customFormat="1" ht="69" customHeight="1" x14ac:dyDescent="0.2">
      <c r="A27" s="58" t="str">
        <f>Registro!A27</f>
        <v>Competencias desarroyadas y/o aplicadas</v>
      </c>
      <c r="B27" s="58"/>
      <c r="C27" s="59" t="s">
        <v>37</v>
      </c>
      <c r="D27" s="59"/>
      <c r="E27" s="59"/>
      <c r="F27" s="60" t="s">
        <v>32</v>
      </c>
      <c r="G27" s="60"/>
      <c r="H27" s="19">
        <v>0.66</v>
      </c>
    </row>
    <row r="28" spans="1:8" s="6" customFormat="1" ht="69" customHeight="1" x14ac:dyDescent="0.2">
      <c r="A28" s="58" t="str">
        <f>Registro!A28</f>
        <v>Fuentes de información</v>
      </c>
      <c r="B28" s="58"/>
      <c r="C28" s="59" t="s">
        <v>37</v>
      </c>
      <c r="D28" s="59"/>
      <c r="E28" s="59"/>
      <c r="F28" s="60" t="s">
        <v>32</v>
      </c>
      <c r="G28" s="60"/>
      <c r="H28" s="19">
        <v>0.66</v>
      </c>
    </row>
    <row r="29" spans="1:8" s="6" customFormat="1" ht="69" customHeight="1" x14ac:dyDescent="0.2">
      <c r="A29" s="58" t="str">
        <f>Registro!A29</f>
        <v>Anexos</v>
      </c>
      <c r="B29" s="58"/>
      <c r="C29" s="59" t="s">
        <v>37</v>
      </c>
      <c r="D29" s="59"/>
      <c r="E29" s="59"/>
      <c r="F29" s="60" t="s">
        <v>32</v>
      </c>
      <c r="G29" s="60"/>
      <c r="H29" s="19">
        <v>0.66</v>
      </c>
    </row>
    <row r="30" spans="1:8" s="6" customFormat="1" x14ac:dyDescent="0.2">
      <c r="A30" s="51"/>
      <c r="B30" s="51"/>
      <c r="C30" s="56"/>
      <c r="D30" s="56"/>
      <c r="E30" s="56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2">
      <c r="A33" s="52" t="s">
        <v>25</v>
      </c>
      <c r="B33" s="52"/>
      <c r="C33" s="52"/>
      <c r="D33" s="52"/>
      <c r="E33" s="52"/>
      <c r="F33" s="52"/>
      <c r="G33" s="52"/>
      <c r="H33" s="5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31</v>
      </c>
      <c r="C35" s="23" t="str">
        <f>Registro!C35</f>
        <v>L.C. MANUEL DE JESUS CANO BUSTAMANTE</v>
      </c>
      <c r="D35" s="23"/>
      <c r="E35" s="23"/>
      <c r="G35" s="23" t="str">
        <f>Registro!F35</f>
        <v>MCJYS. OFELIA ENRIQUEZ ORDAZ</v>
      </c>
      <c r="H35" s="23"/>
    </row>
    <row r="36" spans="1:8" ht="28.5" customHeight="1" x14ac:dyDescent="0.2">
      <c r="A36" s="9" t="s">
        <v>26</v>
      </c>
      <c r="C36" s="55" t="s">
        <v>27</v>
      </c>
      <c r="D36" s="55"/>
      <c r="E36" s="55"/>
      <c r="G36" s="13" t="s">
        <v>14</v>
      </c>
      <c r="H36" s="13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8" zoomScaleSheetLayoutView="100" workbookViewId="0">
      <selection activeCell="I33" sqref="I33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7.85546875" style="1" customWidth="1"/>
    <col min="6" max="7" width="12.42578125" style="1" customWidth="1"/>
    <col min="8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57" t="str">
        <f>Registro!D6</f>
        <v xml:space="preserve"> LICENCIATURA EN ADMINISTRACIÓN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MCA. LUCILA MARIN SANTOS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61" t="str">
        <f>Registro!F9</f>
        <v>FEB - JUN 2023</v>
      </c>
      <c r="H9" s="61"/>
    </row>
    <row r="11" spans="1:8" x14ac:dyDescent="0.2">
      <c r="A11" s="4" t="s">
        <v>4</v>
      </c>
      <c r="B11" s="23" t="str">
        <f>Registro!B11</f>
        <v>TUTORIA Y DIRECCION INDIVIDUALIZADA (ASESORIA DE RESIDENTES)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2">
      <c r="A14" s="52" t="str">
        <f>Registro!A14</f>
        <v>Asesorar  las actividades individuales generadas por proyectos de residencias en la Division de Licenciatura en Administración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25.5" customHeight="1" x14ac:dyDescent="0.2">
      <c r="A17" s="52" t="str">
        <f>Registro!A17</f>
        <v>1 PROYECTOS DE RESIDENCIAS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2" t="s">
        <v>8</v>
      </c>
    </row>
    <row r="21" spans="1:8" s="6" customFormat="1" ht="66.75" customHeight="1" x14ac:dyDescent="0.2">
      <c r="A21" s="52" t="str">
        <f>Registro!A21</f>
        <v>Portada, agradecimientos, resumen e indice.</v>
      </c>
      <c r="B21" s="52"/>
      <c r="C21" s="62" t="s">
        <v>24</v>
      </c>
      <c r="D21" s="62"/>
      <c r="E21" s="62"/>
      <c r="F21" s="52" t="s">
        <v>32</v>
      </c>
      <c r="G21" s="52"/>
      <c r="H21" s="20">
        <v>1</v>
      </c>
    </row>
    <row r="22" spans="1:8" s="6" customFormat="1" ht="66.75" customHeight="1" x14ac:dyDescent="0.2">
      <c r="A22" s="52" t="str">
        <f>Registro!A22</f>
        <v>Indice, Descripción de la empresa u organización y del puesto o área del trabajo del estuidiante, Problema a resolver, priorizándolos, Objetivos (general y específicos) y Justificación</v>
      </c>
      <c r="B22" s="52"/>
      <c r="C22" s="62" t="s">
        <v>38</v>
      </c>
      <c r="D22" s="62"/>
      <c r="E22" s="62"/>
      <c r="F22" s="52" t="s">
        <v>32</v>
      </c>
      <c r="G22" s="52"/>
      <c r="H22" s="20">
        <v>1</v>
      </c>
    </row>
    <row r="23" spans="1:8" s="6" customFormat="1" ht="66.75" customHeight="1" x14ac:dyDescent="0.2">
      <c r="A23" s="52" t="str">
        <f>Registro!A23</f>
        <v>Marco teórico (fundamentos teóricos)</v>
      </c>
      <c r="B23" s="52"/>
      <c r="C23" s="62" t="s">
        <v>39</v>
      </c>
      <c r="D23" s="62"/>
      <c r="E23" s="62"/>
      <c r="F23" s="52" t="s">
        <v>32</v>
      </c>
      <c r="G23" s="52"/>
      <c r="H23" s="20">
        <v>1</v>
      </c>
    </row>
    <row r="24" spans="1:8" s="6" customFormat="1" ht="74.25" customHeight="1" x14ac:dyDescent="0.2">
      <c r="A24" s="52" t="str">
        <f>Registro!A24</f>
        <v>Procedimiento y descripci´pn de las actividades realizadas</v>
      </c>
      <c r="B24" s="52"/>
      <c r="C24" s="62" t="s">
        <v>40</v>
      </c>
      <c r="D24" s="62"/>
      <c r="E24" s="62"/>
      <c r="F24" s="52" t="s">
        <v>32</v>
      </c>
      <c r="G24" s="52"/>
      <c r="H24" s="20">
        <v>1</v>
      </c>
    </row>
    <row r="25" spans="1:8" s="6" customFormat="1" ht="66.75" customHeight="1" x14ac:dyDescent="0.2">
      <c r="A25" s="52" t="str">
        <f>Registro!A25</f>
        <v>Resultados (gráficas, manuales, programas, estudio de mercado, estudio técnico y estudio económico)</v>
      </c>
      <c r="B25" s="52"/>
      <c r="C25" s="62" t="s">
        <v>41</v>
      </c>
      <c r="D25" s="62"/>
      <c r="E25" s="62"/>
      <c r="F25" s="52" t="s">
        <v>32</v>
      </c>
      <c r="G25" s="52"/>
      <c r="H25" s="20">
        <v>1</v>
      </c>
    </row>
    <row r="26" spans="1:8" s="6" customFormat="1" ht="66.75" customHeight="1" x14ac:dyDescent="0.2">
      <c r="A26" s="52" t="str">
        <f>Registro!A26</f>
        <v>Conclusiones de proyecto, recomendaciones y experiencia personal profesional adquirida</v>
      </c>
      <c r="B26" s="52"/>
      <c r="C26" s="62" t="s">
        <v>42</v>
      </c>
      <c r="D26" s="62"/>
      <c r="E26" s="62"/>
      <c r="F26" s="52" t="s">
        <v>32</v>
      </c>
      <c r="G26" s="52"/>
      <c r="H26" s="20">
        <v>1</v>
      </c>
    </row>
    <row r="27" spans="1:8" s="6" customFormat="1" ht="66.75" customHeight="1" x14ac:dyDescent="0.2">
      <c r="A27" s="52" t="str">
        <f>Registro!A27</f>
        <v>Competencias desarroyadas y/o aplicadas</v>
      </c>
      <c r="B27" s="52"/>
      <c r="C27" s="62" t="s">
        <v>43</v>
      </c>
      <c r="D27" s="62"/>
      <c r="E27" s="62"/>
      <c r="F27" s="52" t="s">
        <v>32</v>
      </c>
      <c r="G27" s="52"/>
      <c r="H27" s="20">
        <v>1</v>
      </c>
    </row>
    <row r="28" spans="1:8" s="6" customFormat="1" x14ac:dyDescent="0.2">
      <c r="A28" s="51" t="e">
        <f>Registro!#REF!</f>
        <v>#REF!</v>
      </c>
      <c r="B28" s="51"/>
      <c r="C28" s="56"/>
      <c r="D28" s="56"/>
      <c r="E28" s="56"/>
      <c r="F28" s="51"/>
      <c r="G28" s="51"/>
      <c r="H28" s="10"/>
    </row>
    <row r="29" spans="1:8" s="6" customFormat="1" x14ac:dyDescent="0.2">
      <c r="A29" s="51"/>
      <c r="B29" s="51"/>
      <c r="C29" s="56"/>
      <c r="D29" s="56"/>
      <c r="E29" s="56"/>
      <c r="F29" s="51"/>
      <c r="G29" s="51"/>
      <c r="H29" s="10"/>
    </row>
    <row r="30" spans="1:8" s="6" customFormat="1" ht="69" customHeight="1" x14ac:dyDescent="0.2">
      <c r="A30" s="52" t="str">
        <f>Registro!A29</f>
        <v>Anexos</v>
      </c>
      <c r="B30" s="52"/>
      <c r="C30" s="56" t="s">
        <v>44</v>
      </c>
      <c r="D30" s="56"/>
      <c r="E30" s="56"/>
      <c r="F30" s="51" t="s">
        <v>32</v>
      </c>
      <c r="G30" s="51"/>
      <c r="H30" s="10">
        <v>1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2">
      <c r="A33" s="52" t="s">
        <v>25</v>
      </c>
      <c r="B33" s="52"/>
      <c r="C33" s="52"/>
      <c r="D33" s="52"/>
      <c r="E33" s="52"/>
      <c r="F33" s="52"/>
      <c r="G33" s="52"/>
      <c r="H33" s="5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23" t="str">
        <f>Registro!C35</f>
        <v>L.C. MANUEL DE JESUS CANO BUSTAMANTE</v>
      </c>
      <c r="D35" s="23"/>
      <c r="E35" s="23"/>
      <c r="G35" s="23" t="str">
        <f>Registro!F35</f>
        <v>MCJYS. OFELIA ENRIQUEZ ORDAZ</v>
      </c>
      <c r="H35" s="23"/>
    </row>
    <row r="36" spans="1:8" ht="28.5" customHeight="1" x14ac:dyDescent="0.2">
      <c r="A36" s="9" t="s">
        <v>31</v>
      </c>
      <c r="C36" s="55" t="s">
        <v>27</v>
      </c>
      <c r="D36" s="55"/>
      <c r="E36" s="55"/>
      <c r="G36" s="13" t="s">
        <v>14</v>
      </c>
      <c r="H36" s="13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2023-07-01T04:38:04Z</dcterms:modified>
</cp:coreProperties>
</file>