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\Documents\REPORTES ESPECIALES\1MER REPORTE\"/>
    </mc:Choice>
  </mc:AlternateContent>
  <xr:revisionPtr revIDLastSave="0" documentId="13_ncr:1_{05589B93-98CC-495A-ACA3-C29D3EA2E9D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G9" i="8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B8" i="8"/>
  <c r="A36" i="8" s="1"/>
  <c r="D6" i="8"/>
  <c r="G35" i="7"/>
  <c r="C35" i="7"/>
  <c r="A17" i="7"/>
  <c r="A14" i="7"/>
  <c r="B11" i="7"/>
  <c r="A36" i="7"/>
  <c r="A36" i="1"/>
  <c r="G9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<sst xmlns="http://schemas.openxmlformats.org/spreadsheetml/2006/main" count="125" uniqueCount="51">
  <si>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</si>
  <si>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</si>
  <si>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</si>
  <si>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</si>
  <si>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</si>
  <si>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</si>
  <si>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</si>
  <si>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</si>
  <si>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</si>
  <si>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</si>
  <si>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</si>
  <si>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</si>
  <si>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</si>
  <si>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</si>
  <si>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</si>
  <si>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</si>
  <si>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</si>
  <si>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</si>
  <si>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</si>
  <si>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</si>
  <si>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</si>
  <si>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</si>
  <si>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</si>
  <si>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</si>
  <si>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</si>
  <si>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</si>
  <si>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</si>
  <si>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</si>
  <si>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</si>
  <si>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</si>
  <si>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</si>
  <si>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</si>
  <si>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</si>
  <si>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</si>
  <si>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Joel Francisco Pava Chipol</t>
  </si>
  <si>
    <t>EN ELECTROMECÁNICA</t>
  </si>
  <si>
    <t>Minutas de Acuerdos</t>
  </si>
  <si>
    <t>Nombramiento</t>
  </si>
  <si>
    <t>Documento</t>
  </si>
  <si>
    <t>INVESTIGACION (DIFUSION DE RESULTADOS DE INVESTIGACION)</t>
  </si>
  <si>
    <t>Realizar un artículo cientifico, para que sea publicado en alguna revista de Alto Impacto, llamadas JCR.</t>
  </si>
  <si>
    <t>Redacción del artículo, y posible envío a alguna revista JCR.</t>
  </si>
  <si>
    <t>Resumen del artículo</t>
  </si>
  <si>
    <t>Traducción del Abstract</t>
  </si>
  <si>
    <t>MCJY S. OFELIA ENRIQUEZ ORDAZ</t>
  </si>
  <si>
    <t>MII. ESTEBAN DOMINGUEZ FISCAL</t>
  </si>
  <si>
    <t>JOEL FRANCISCO PAVA CHIPOL</t>
  </si>
  <si>
    <t>18/02/2023-23/06/2023</t>
  </si>
  <si>
    <t>18/02/23 al 21/04/2023</t>
  </si>
  <si>
    <t>FEB 23- JUNIO 23</t>
  </si>
  <si>
    <t xml:space="preserve">Revisión de Proyectos del COVEICYDET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</si>
</sst>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I11" sqref="I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19" t="s">
        <v>35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49</v>
      </c>
      <c r="G9" s="21"/>
    </row>
    <row r="11" spans="1:7" ht="31.5" customHeight="1" x14ac:dyDescent="0.2">
      <c r="A11" s="4" t="s">
        <v>4</v>
      </c>
      <c r="B11" s="32" t="s">
        <v>39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33" t="s">
        <v>40</v>
      </c>
      <c r="B14" s="33"/>
      <c r="C14" s="33"/>
      <c r="D14" s="33"/>
      <c r="E14" s="33"/>
      <c r="F14" s="33"/>
      <c r="G14" s="3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41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36</v>
      </c>
      <c r="B21" s="29"/>
      <c r="C21" s="29"/>
      <c r="D21" s="29"/>
      <c r="E21" s="29"/>
      <c r="F21" s="30"/>
      <c r="G21" s="11" t="s">
        <v>47</v>
      </c>
    </row>
    <row r="22" spans="1:7" s="6" customFormat="1" x14ac:dyDescent="0.2">
      <c r="A22" s="28" t="s">
        <v>37</v>
      </c>
      <c r="B22" s="29"/>
      <c r="C22" s="29"/>
      <c r="D22" s="29"/>
      <c r="E22" s="29"/>
      <c r="F22" s="30"/>
      <c r="G22" s="11" t="s">
        <v>47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JOEL FRANCISCO PAVA CHIPOL</v>
      </c>
      <c r="C36" s="22" t="s">
        <v>45</v>
      </c>
      <c r="D36" s="22"/>
      <c r="E36"/>
      <c r="F36" s="22" t="s">
        <v>44</v>
      </c>
      <c r="G36" s="22"/>
    </row>
    <row r="37" spans="1:7" ht="28.5" customHeight="1" x14ac:dyDescent="0.2">
      <c r="A37" s="9" t="s">
        <v>15</v>
      </c>
      <c r="C37" s="23" t="s">
        <v>24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O17" sqref="O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35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34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 23- JUNIO 23</v>
      </c>
      <c r="H9" s="21"/>
    </row>
    <row r="11" spans="1:8" ht="31.5" customHeight="1" x14ac:dyDescent="0.2">
      <c r="A11" s="4" t="s">
        <v>4</v>
      </c>
      <c r="B11" s="32" t="str">
        <f>Registro!B11</f>
        <v>INVESTIGACION (DIFUSION DE RESULTADOS DE INVESTIGACION)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3" t="str">
        <f>Registro!A14</f>
        <v>Realizar un artículo cientifico, para que sea publicado en alguna revista de Alto Impacto, llamadas JCR.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33" t="str">
        <f>Registro!A17</f>
        <v>Redacción del artículo, y posible envío a alguna revista JCR.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33" t="s">
        <v>50</v>
      </c>
      <c r="B21" s="33"/>
      <c r="C21" s="38" t="s">
        <v>48</v>
      </c>
      <c r="D21" s="38"/>
      <c r="E21" s="38"/>
      <c r="F21" s="39" t="s">
        <v>38</v>
      </c>
      <c r="G21" s="39"/>
      <c r="H21" s="10">
        <v>1</v>
      </c>
    </row>
    <row r="22" spans="1:8" s="6" customFormat="1" ht="35.25" customHeight="1" x14ac:dyDescent="0.2">
      <c r="A22" s="46" t="s">
        <v>43</v>
      </c>
      <c r="B22" s="47"/>
      <c r="C22" s="43" t="s">
        <v>48</v>
      </c>
      <c r="D22" s="44"/>
      <c r="E22" s="45"/>
      <c r="F22" s="46" t="s">
        <v>38</v>
      </c>
      <c r="G22" s="47"/>
      <c r="H22" s="10">
        <v>0.33</v>
      </c>
    </row>
    <row r="23" spans="1:8" s="6" customFormat="1" ht="35.25" customHeight="1" x14ac:dyDescent="0.2">
      <c r="A23" s="33" t="s">
        <v>42</v>
      </c>
      <c r="B23" s="33"/>
      <c r="C23" s="38" t="s">
        <v>48</v>
      </c>
      <c r="D23" s="38"/>
      <c r="E23" s="38"/>
      <c r="F23" s="39" t="s">
        <v>38</v>
      </c>
      <c r="G23" s="39"/>
      <c r="H23" s="10">
        <v>0.33</v>
      </c>
    </row>
    <row r="24" spans="1:8" s="6" customFormat="1" ht="35.25" customHeight="1" x14ac:dyDescent="0.2">
      <c r="A24" s="33"/>
      <c r="B24" s="33"/>
      <c r="C24" s="38"/>
      <c r="D24" s="38"/>
      <c r="E24" s="38"/>
      <c r="F24" s="39"/>
      <c r="G24" s="39"/>
      <c r="H24" s="10"/>
    </row>
    <row r="25" spans="1:8" s="6" customFormat="1" ht="35.25" customHeight="1" x14ac:dyDescent="0.2">
      <c r="A25" s="33"/>
      <c r="B25" s="33"/>
      <c r="C25" s="38"/>
      <c r="D25" s="38"/>
      <c r="E25" s="38"/>
      <c r="F25" s="39"/>
      <c r="G25" s="39"/>
      <c r="H25" s="10"/>
    </row>
    <row r="26" spans="1:8" s="6" customFormat="1" ht="35.25" customHeight="1" x14ac:dyDescent="0.2">
      <c r="A26" s="33"/>
      <c r="B26" s="33"/>
      <c r="C26" s="38"/>
      <c r="D26" s="38"/>
      <c r="E26" s="38"/>
      <c r="F26" s="33"/>
      <c r="G26" s="33"/>
      <c r="H26" s="10"/>
    </row>
    <row r="27" spans="1:8" s="6" customFormat="1" ht="35.25" customHeight="1" x14ac:dyDescent="0.2">
      <c r="A27" s="33"/>
      <c r="B27" s="33"/>
      <c r="C27" s="38"/>
      <c r="D27" s="38"/>
      <c r="E27" s="38"/>
      <c r="F27" s="33"/>
      <c r="G27" s="33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MII. ESTEBAN DOMINGUEZ FISCAL</v>
      </c>
      <c r="D35" s="22"/>
      <c r="E35" s="22"/>
      <c r="G35" s="22" t="str">
        <f>Registro!F36</f>
        <v>MCJY S. OFELIA ENRIQUEZ ORDAZ</v>
      </c>
      <c r="H35" s="22"/>
    </row>
    <row r="36" spans="1:8" ht="28.5" customHeight="1" x14ac:dyDescent="0.2">
      <c r="A36" s="9" t="str">
        <f>B8</f>
        <v>Joel Francisco Pava Chipol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ELECTROMECÁNICA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JOEL FRANCISCO PAVA CHIPOL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 23- JUNIO 23</v>
      </c>
      <c r="H9" s="21"/>
    </row>
    <row r="11" spans="1:8" x14ac:dyDescent="0.2">
      <c r="A11" s="4" t="s">
        <v>4</v>
      </c>
      <c r="B11" s="22" t="str">
        <f>Registro!B11</f>
        <v>INVESTIGACION (DIFUSION DE RESULTADOS DE INVESTIGACION)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3" t="str">
        <f>Registro!A14</f>
        <v>Realizar un artículo cientifico, para que sea publicado en alguna revista de Alto Impacto, llamadas JCR.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33" t="str">
        <f>Registro!A17</f>
        <v>Redacción del artículo, y posible envío a alguna revista JCR.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33" t="str">
        <f>Registro!A21</f>
        <v>Minutas de Acuerdos</v>
      </c>
      <c r="B21" s="33"/>
      <c r="C21" s="38" t="s">
        <v>32</v>
      </c>
      <c r="D21" s="38"/>
      <c r="E21" s="38"/>
      <c r="F21" s="39" t="s">
        <v>25</v>
      </c>
      <c r="G21" s="39"/>
      <c r="H21" s="10">
        <v>0.66</v>
      </c>
    </row>
    <row r="22" spans="1:8" s="6" customFormat="1" ht="35.25" customHeight="1" x14ac:dyDescent="0.2">
      <c r="A22" s="33" t="str">
        <f>Registro!A22</f>
        <v>Nombramiento</v>
      </c>
      <c r="B22" s="33"/>
      <c r="C22" s="38" t="s">
        <v>32</v>
      </c>
      <c r="D22" s="38"/>
      <c r="E22" s="38"/>
      <c r="F22" s="33" t="s">
        <v>26</v>
      </c>
      <c r="G22" s="33"/>
      <c r="H22" s="10">
        <v>0.66</v>
      </c>
    </row>
    <row r="23" spans="1:8" s="6" customFormat="1" ht="35.25" customHeight="1" x14ac:dyDescent="0.2">
      <c r="A23" s="33">
        <f>Registro!A23</f>
        <v>0</v>
      </c>
      <c r="B23" s="33"/>
      <c r="C23" s="38" t="s">
        <v>32</v>
      </c>
      <c r="D23" s="38"/>
      <c r="E23" s="38"/>
      <c r="F23" s="33" t="s">
        <v>27</v>
      </c>
      <c r="G23" s="33"/>
      <c r="H23" s="10">
        <v>0.66</v>
      </c>
    </row>
    <row r="24" spans="1:8" s="6" customFormat="1" ht="35.25" customHeight="1" x14ac:dyDescent="0.2">
      <c r="A24" s="33">
        <f>Registro!A24</f>
        <v>0</v>
      </c>
      <c r="B24" s="33"/>
      <c r="C24" s="38" t="s">
        <v>32</v>
      </c>
      <c r="D24" s="38"/>
      <c r="E24" s="38"/>
      <c r="F24" s="39" t="s">
        <v>28</v>
      </c>
      <c r="G24" s="39"/>
      <c r="H24" s="10">
        <v>0.66</v>
      </c>
    </row>
    <row r="25" spans="1:8" s="6" customFormat="1" ht="35.25" customHeight="1" x14ac:dyDescent="0.2">
      <c r="A25" s="33">
        <f>Registro!A25</f>
        <v>0</v>
      </c>
      <c r="B25" s="33"/>
      <c r="C25" s="38" t="s">
        <v>32</v>
      </c>
      <c r="D25" s="38"/>
      <c r="E25" s="38"/>
      <c r="F25" s="39" t="s">
        <v>29</v>
      </c>
      <c r="G25" s="39"/>
      <c r="H25" s="10">
        <v>0.66</v>
      </c>
    </row>
    <row r="26" spans="1:8" s="6" customFormat="1" ht="35.25" customHeight="1" x14ac:dyDescent="0.2">
      <c r="A26" s="33">
        <f>Registro!A26</f>
        <v>0</v>
      </c>
      <c r="B26" s="33"/>
      <c r="C26" s="38" t="s">
        <v>32</v>
      </c>
      <c r="D26" s="38"/>
      <c r="E26" s="38"/>
      <c r="F26" s="33" t="s">
        <v>30</v>
      </c>
      <c r="G26" s="33"/>
      <c r="H26" s="10">
        <v>0.66</v>
      </c>
    </row>
    <row r="27" spans="1:8" s="6" customFormat="1" ht="35.25" customHeight="1" x14ac:dyDescent="0.2">
      <c r="A27" s="33">
        <f>Registro!A27</f>
        <v>0</v>
      </c>
      <c r="B27" s="33"/>
      <c r="C27" s="38" t="s">
        <v>32</v>
      </c>
      <c r="D27" s="38"/>
      <c r="E27" s="38"/>
      <c r="F27" s="33" t="s">
        <v>31</v>
      </c>
      <c r="G27" s="33"/>
      <c r="H27" s="10">
        <v>0.66</v>
      </c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0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0"/>
    </row>
    <row r="30" spans="1:8" s="6" customFormat="1" x14ac:dyDescent="0.2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MII. ESTEBAN DOMINGUEZ FISCAL</v>
      </c>
      <c r="D35" s="22"/>
      <c r="E35" s="22"/>
      <c r="G35" s="22" t="str">
        <f>Registro!F36</f>
        <v>MCJY S. OFELIA ENRIQUEZ ORDAZ</v>
      </c>
      <c r="H35" s="22"/>
    </row>
    <row r="36" spans="1:8" ht="28.5" customHeight="1" x14ac:dyDescent="0.2">
      <c r="A36" s="9" t="str">
        <f>B8</f>
        <v>JOEL FRANCISCO PAVA CHIPOL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ELECTROMECÁNICA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JOEL FRANCISCO PAVA CHIPOL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 23- JUNIO 23</v>
      </c>
      <c r="H9" s="21"/>
    </row>
    <row r="11" spans="1:8" x14ac:dyDescent="0.2">
      <c r="A11" s="4" t="s">
        <v>4</v>
      </c>
      <c r="B11" s="22" t="str">
        <f>Registro!B11</f>
        <v>INVESTIGACION (DIFUSION DE RESULTADOS DE INVESTIGACION)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3" t="str">
        <f>Registro!A14</f>
        <v>Realizar un artículo cientifico, para que sea publicado en alguna revista de Alto Impacto, llamadas JCR.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33" t="str">
        <f>Registro!A17</f>
        <v>Redacción del artículo, y posible envío a alguna revista JCR.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9" t="str">
        <f>Registro!A21</f>
        <v>Minutas de Acuerdos</v>
      </c>
      <c r="B21" s="39"/>
      <c r="C21" s="38" t="s">
        <v>33</v>
      </c>
      <c r="D21" s="38"/>
      <c r="E21" s="38"/>
      <c r="F21" s="39" t="s">
        <v>25</v>
      </c>
      <c r="G21" s="39"/>
      <c r="H21" s="10">
        <v>1</v>
      </c>
    </row>
    <row r="22" spans="1:8" s="6" customFormat="1" x14ac:dyDescent="0.2">
      <c r="A22" s="39" t="str">
        <f>Registro!A22</f>
        <v>Nombramiento</v>
      </c>
      <c r="B22" s="39"/>
      <c r="C22" s="38" t="s">
        <v>33</v>
      </c>
      <c r="D22" s="38"/>
      <c r="E22" s="38"/>
      <c r="F22" s="33" t="s">
        <v>26</v>
      </c>
      <c r="G22" s="33"/>
      <c r="H22" s="10">
        <v>1</v>
      </c>
    </row>
    <row r="23" spans="1:8" s="6" customFormat="1" x14ac:dyDescent="0.2">
      <c r="A23" s="39">
        <f>Registro!A23</f>
        <v>0</v>
      </c>
      <c r="B23" s="39"/>
      <c r="C23" s="38" t="s">
        <v>33</v>
      </c>
      <c r="D23" s="38"/>
      <c r="E23" s="38"/>
      <c r="F23" s="33" t="s">
        <v>27</v>
      </c>
      <c r="G23" s="33"/>
      <c r="H23" s="10">
        <v>1</v>
      </c>
    </row>
    <row r="24" spans="1:8" s="6" customFormat="1" x14ac:dyDescent="0.2">
      <c r="A24" s="39">
        <f>Registro!A24</f>
        <v>0</v>
      </c>
      <c r="B24" s="39"/>
      <c r="C24" s="38" t="s">
        <v>33</v>
      </c>
      <c r="D24" s="38"/>
      <c r="E24" s="38"/>
      <c r="F24" s="39" t="s">
        <v>28</v>
      </c>
      <c r="G24" s="39"/>
      <c r="H24" s="10">
        <v>1</v>
      </c>
    </row>
    <row r="25" spans="1:8" s="6" customFormat="1" x14ac:dyDescent="0.2">
      <c r="A25" s="39">
        <f>Registro!A25</f>
        <v>0</v>
      </c>
      <c r="B25" s="39"/>
      <c r="C25" s="38" t="s">
        <v>33</v>
      </c>
      <c r="D25" s="38"/>
      <c r="E25" s="38"/>
      <c r="F25" s="39" t="s">
        <v>29</v>
      </c>
      <c r="G25" s="39"/>
      <c r="H25" s="10">
        <v>1</v>
      </c>
    </row>
    <row r="26" spans="1:8" s="6" customFormat="1" x14ac:dyDescent="0.2">
      <c r="A26" s="39">
        <f>Registro!A26</f>
        <v>0</v>
      </c>
      <c r="B26" s="39"/>
      <c r="C26" s="38" t="s">
        <v>33</v>
      </c>
      <c r="D26" s="38"/>
      <c r="E26" s="38"/>
      <c r="F26" s="33" t="s">
        <v>30</v>
      </c>
      <c r="G26" s="33"/>
      <c r="H26" s="10">
        <v>1</v>
      </c>
    </row>
    <row r="27" spans="1:8" s="6" customFormat="1" x14ac:dyDescent="0.2">
      <c r="A27" s="39">
        <f>Registro!A27</f>
        <v>0</v>
      </c>
      <c r="B27" s="39"/>
      <c r="C27" s="38" t="s">
        <v>33</v>
      </c>
      <c r="D27" s="38"/>
      <c r="E27" s="38"/>
      <c r="F27" s="33" t="s">
        <v>31</v>
      </c>
      <c r="G27" s="33"/>
      <c r="H27" s="10">
        <v>1</v>
      </c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0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0"/>
    </row>
    <row r="30" spans="1:8" s="6" customFormat="1" x14ac:dyDescent="0.2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MII. ESTEBAN DOMINGUEZ FISCAL</v>
      </c>
      <c r="D35" s="22"/>
      <c r="E35" s="22"/>
      <c r="G35" s="22" t="str">
        <f>Registro!F36</f>
        <v>MCJY S. OFELIA ENRIQUEZ ORDAZ</v>
      </c>
      <c r="H35" s="22"/>
    </row>
    <row r="36" spans="1:8" ht="28.5" customHeight="1" x14ac:dyDescent="0.2">
      <c r="A36" s="9" t="str">
        <f>B8</f>
        <v>JOEL FRANCISCO PAVA CHIPOL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Joel chipol</cp:lastModifiedBy>
  <cp:lastPrinted>2022-07-28T18:37:02Z</cp:lastPrinted>
  <dcterms:created xsi:type="dcterms:W3CDTF">2022-07-23T13:46:58Z</dcterms:created>
  <dcterms:modified xsi:type="dcterms:W3CDTF">2023-04-24T18:21:10Z</dcterms:modified>
</cp:coreProperties>
</file>