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SEMESTRE FEBRERO-JULIO 2023\REPORTES FEB-JUL 23\"/>
    </mc:Choice>
  </mc:AlternateContent>
  <xr:revisionPtr revIDLastSave="0" documentId="13_ncr:1_{BFF34E10-1CD3-43C8-9EDC-34B3D4D960C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B8" i="1" l="1"/>
  <c r="A23" i="9" l="1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B8" i="9"/>
  <c r="A17" i="8"/>
  <c r="A14" i="8"/>
  <c r="B11" i="8"/>
  <c r="G9" i="8"/>
  <c r="B8" i="8"/>
  <c r="D6" i="8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<sst xmlns="http://schemas.openxmlformats.org/spreadsheetml/2006/main" count="116" uniqueCount="42">
  <si>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</si>
  <si>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</si>
  <si>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</si>
  <si>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</si>
  <si>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</si>
  <si>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</si>
  <si>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</si>
  <si>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</si>
  <si>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</si>
  <si>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</si>
  <si>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</si>
  <si>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</si>
  <si>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</si>
  <si>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</si>
  <si>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</si>
  <si>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</si>
  <si>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</si>
  <si>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</si>
  <si>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</si>
  <si>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</si>
  <si>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</si>
  <si>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</si>
  <si>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</si>
  <si>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</si>
  <si>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</si>
  <si>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</si>
  <si>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2 Evaluaciones parciales por proyecto
 1 Evaluación final por proyecto
 1 Informe final revisado por proyecto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</si>
  <si>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</si>
  <si>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</si>
  <si>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</si>
  <si>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</si>
  <si>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</si>
  <si>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Archivo digital</t>
  </si>
  <si>
    <t>M.E. DINORAH MARTÍNEZ PELAYO</t>
  </si>
  <si>
    <t>L.C. ANA KARENINA CÓRDOBA FERMÁN</t>
  </si>
  <si>
    <t xml:space="preserve">Jefe de División de Ingeniería en Gestión Empresarial </t>
  </si>
  <si>
    <t>EN GESTION EMPRESARIAL</t>
  </si>
  <si>
    <t>EN GESTIÓN EMPRESARIAL</t>
  </si>
  <si>
    <t xml:space="preserve">Asesorar y supervisar el avance en los proyectos de Tesis para la solución de problemas y explicación de temas relacionados con el proyecto
</t>
  </si>
  <si>
    <t>TUTORIA Y DIRECCIÓN INDIVIDUALIZADA (Tesis)</t>
  </si>
  <si>
    <t>FEBRERO-JULIO 2023</t>
  </si>
  <si>
    <t>Asesorar y supervisar el avance en los proyectos de Tesis para la solución de problemas y explicación de temas relacionados con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</si>
</sst>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49" fontId="6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34</xdr:row>
      <xdr:rowOff>76201</xdr:rowOff>
    </xdr:from>
    <xdr:to>
      <xdr:col>0</xdr:col>
      <xdr:colOff>2238375</xdr:colOff>
      <xdr:row>36</xdr:row>
      <xdr:rowOff>309446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8610601"/>
          <a:ext cx="1781175" cy="60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33</xdr:row>
      <xdr:rowOff>61056</xdr:rowOff>
    </xdr:from>
    <xdr:to>
      <xdr:col>0</xdr:col>
      <xdr:colOff>1724026</xdr:colOff>
      <xdr:row>34</xdr:row>
      <xdr:rowOff>347545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6" y="9643206"/>
          <a:ext cx="1333500" cy="496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cuments\SEMESTRE%20FEBRERO-JULIO%202023\REPORTES%20AGO-DIC%2022\Reporte%20de%20proyectos%20indiv(docencias).xlsx" TargetMode="External"/><Relationship Id="rId1" Type="http://schemas.openxmlformats.org/officeDocument/2006/relationships/externalLinkPath" Target="/Users/Lenovo/Documents/SEMESTRE%20FEBRERO-JULIO%202023/REPORTES%20AGO-DIC%2022/Reporte%20de%20proyectos%20indiv(docenci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cuments\SEMESTRE%20FEBRERO-JULIO%202023\REPORTES%20FEB-JUL%2023\Reporte%20de%20proyectos%20indiv(docencias).xlsx" TargetMode="External"/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M.E DINORAH MARTÍNEZ PELAYO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5">
          <cell r="F35" t="str">
            <v>MCJIS. OFELIA ENRIQUEZ ORDAZ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18" t="s">
        <v>22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</row>
    <row r="6" spans="1:8" x14ac:dyDescent="0.2">
      <c r="A6" s="35" t="s">
        <v>1</v>
      </c>
      <c r="B6" s="35"/>
      <c r="C6" s="35"/>
      <c r="D6" s="22" t="s">
        <v>36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tr">
        <f>[1]Registro!B8</f>
        <v>M.E DINORAH MARTÍNEZ PELAYO</v>
      </c>
      <c r="C8" s="33"/>
      <c r="D8" s="33"/>
      <c r="E8" s="33"/>
      <c r="F8" s="33"/>
      <c r="G8" s="33"/>
      <c r="H8" s="33"/>
    </row>
    <row r="9" spans="1:8" ht="15" x14ac:dyDescent="0.25">
      <c r="A9"/>
      <c r="B9"/>
      <c r="C9"/>
      <c r="E9" s="4" t="s">
        <v>11</v>
      </c>
      <c r="F9" s="24" t="s">
        <v>40</v>
      </c>
      <c r="G9" s="24"/>
    </row>
    <row r="11" spans="1:8" ht="31.5" customHeight="1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26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4" customHeight="1" x14ac:dyDescent="0.2">
      <c r="A21" s="28" t="s">
        <v>25</v>
      </c>
      <c r="B21" s="29"/>
      <c r="C21" s="29"/>
      <c r="D21" s="29"/>
      <c r="E21" s="29"/>
      <c r="F21" s="30"/>
      <c r="G21" s="10"/>
    </row>
    <row r="22" spans="1:7" s="5" customFormat="1" ht="25.9" customHeight="1" x14ac:dyDescent="0.2">
      <c r="A22" s="28" t="s">
        <v>41</v>
      </c>
      <c r="B22" s="29"/>
      <c r="C22" s="29"/>
      <c r="D22" s="29"/>
      <c r="E22" s="29"/>
      <c r="F22" s="30"/>
      <c r="G22" s="10"/>
    </row>
    <row r="23" spans="1:7" s="5" customFormat="1" x14ac:dyDescent="0.2">
      <c r="A23" s="15" t="s">
        <v>27</v>
      </c>
      <c r="B23" s="16"/>
      <c r="C23" s="16"/>
      <c r="D23" s="16"/>
      <c r="E23" s="16"/>
      <c r="F23" s="17"/>
      <c r="G23" s="10"/>
    </row>
    <row r="24" spans="1:7" s="5" customFormat="1" x14ac:dyDescent="0.2">
      <c r="A24" s="15" t="s">
        <v>28</v>
      </c>
      <c r="B24" s="16"/>
      <c r="C24" s="16"/>
      <c r="D24" s="16"/>
      <c r="E24" s="16"/>
      <c r="F24" s="17"/>
      <c r="G24" s="10"/>
    </row>
    <row r="25" spans="1:7" s="5" customFormat="1" x14ac:dyDescent="0.2">
      <c r="A25" s="15" t="s">
        <v>29</v>
      </c>
      <c r="B25" s="16"/>
      <c r="C25" s="16"/>
      <c r="D25" s="16"/>
      <c r="E25" s="16"/>
      <c r="F25" s="17"/>
      <c r="G25" s="10"/>
    </row>
    <row r="26" spans="1:7" s="5" customFormat="1" x14ac:dyDescent="0.2">
      <c r="A26" s="15"/>
      <c r="B26" s="16"/>
      <c r="C26" s="16"/>
      <c r="D26" s="16"/>
      <c r="E26" s="16"/>
      <c r="F26" s="17"/>
      <c r="G26" s="10"/>
    </row>
    <row r="27" spans="1:7" s="5" customFormat="1" x14ac:dyDescent="0.2">
      <c r="A27" s="15"/>
      <c r="B27" s="16"/>
      <c r="C27" s="16"/>
      <c r="D27" s="16"/>
      <c r="E27" s="16"/>
      <c r="F27" s="17"/>
      <c r="G27" s="10"/>
    </row>
    <row r="28" spans="1:7" s="5" customFormat="1" x14ac:dyDescent="0.2">
      <c r="A28" s="15"/>
      <c r="B28" s="16"/>
      <c r="C28" s="16"/>
      <c r="D28" s="16"/>
      <c r="E28" s="16"/>
      <c r="F28" s="17"/>
      <c r="G28" s="10"/>
    </row>
    <row r="29" spans="1:7" s="5" customFormat="1" x14ac:dyDescent="0.2">
      <c r="A29" s="15"/>
      <c r="B29" s="16"/>
      <c r="C29" s="16"/>
      <c r="D29" s="16"/>
      <c r="E29" s="16"/>
      <c r="F29" s="17"/>
      <c r="G29" s="10"/>
    </row>
    <row r="30" spans="1:7" s="5" customFormat="1" x14ac:dyDescent="0.2">
      <c r="A30" s="15"/>
      <c r="B30" s="16"/>
      <c r="C30" s="16"/>
      <c r="D30" s="16"/>
      <c r="E30" s="16"/>
      <c r="F30" s="17"/>
      <c r="G30" s="10"/>
    </row>
    <row r="31" spans="1:7" s="5" customFormat="1" x14ac:dyDescent="0.2">
      <c r="A31" s="15"/>
      <c r="B31" s="16"/>
      <c r="C31" s="16"/>
      <c r="D31" s="16"/>
      <c r="E31" s="16"/>
      <c r="F31" s="17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8" s="5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8" s="5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8" ht="42.75" customHeight="1" x14ac:dyDescent="0.2">
      <c r="A37" s="14" t="s">
        <v>33</v>
      </c>
      <c r="C37" s="31" t="s">
        <v>34</v>
      </c>
      <c r="D37" s="31"/>
      <c r="E37" s="31"/>
      <c r="G37" s="31"/>
      <c r="H37" s="31"/>
    </row>
    <row r="38" spans="1:8" ht="28.5" customHeight="1" x14ac:dyDescent="0.2">
      <c r="A38" s="8" t="s">
        <v>15</v>
      </c>
      <c r="C38" s="32" t="s">
        <v>35</v>
      </c>
      <c r="D38" s="32"/>
      <c r="E38" s="32"/>
      <c r="G38" s="13" t="s">
        <v>14</v>
      </c>
      <c r="H38" s="13"/>
    </row>
    <row r="40" spans="1:8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2">
    <mergeCell ref="C37:E37"/>
    <mergeCell ref="G37:H37"/>
    <mergeCell ref="C38:E38"/>
    <mergeCell ref="B8:H8"/>
    <mergeCell ref="B1:E1"/>
    <mergeCell ref="F1:G1"/>
    <mergeCell ref="A30:F30"/>
    <mergeCell ref="A22:F22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">
        <v>36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7"/>
      <c r="F9" s="4" t="s">
        <v>11</v>
      </c>
      <c r="G9" s="24" t="str">
        <f>Registro!F9</f>
        <v>FEBRERO-JULIO 2023</v>
      </c>
      <c r="H9" s="24"/>
    </row>
    <row r="11" spans="1:8" ht="31.5" customHeight="1" x14ac:dyDescent="0.2">
      <c r="A11" s="4" t="s">
        <v>4</v>
      </c>
      <c r="B11" s="31" t="str">
        <f>Registro!B11</f>
        <v>TUTORIA Y DIRECCIÓN INDIVIDUALIZADA (Tesis)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>
        <f>Registro!G21</f>
        <v>0</v>
      </c>
      <c r="D21" s="37"/>
      <c r="E21" s="37"/>
      <c r="F21" s="23" t="s">
        <v>30</v>
      </c>
      <c r="G21" s="23"/>
      <c r="H21" s="9">
        <v>1</v>
      </c>
    </row>
    <row r="22" spans="1:8" s="5" customFormat="1" ht="35.25" customHeight="1" x14ac:dyDescent="0.2">
      <c r="A22" s="23" t="str">
        <f>Registro!A22</f>
        <v>Asesorar y supervisar el avance en los proyectos de Tesis para la solución de problemas y explicación de temas relacionados con el proyecto</v>
      </c>
      <c r="B22" s="23"/>
      <c r="C22" s="37">
        <f>Registro!G22</f>
        <v>0</v>
      </c>
      <c r="D22" s="37"/>
      <c r="E22" s="37"/>
      <c r="F22" s="23" t="s">
        <v>31</v>
      </c>
      <c r="G22" s="23"/>
      <c r="H22" s="9">
        <v>0.33</v>
      </c>
    </row>
    <row r="23" spans="1:8" s="5" customFormat="1" ht="35.25" customHeight="1" x14ac:dyDescent="0.2">
      <c r="A23" s="23" t="str">
        <f>Registro!A23</f>
        <v xml:space="preserve">Elaboración de la primera evaluación parcial del proyecto </v>
      </c>
      <c r="B23" s="23"/>
      <c r="C23" s="37">
        <f>Registro!G23</f>
        <v>0</v>
      </c>
      <c r="D23" s="37"/>
      <c r="E23" s="37"/>
      <c r="F23" s="23" t="s">
        <v>32</v>
      </c>
      <c r="G23" s="23"/>
      <c r="H23" s="9">
        <v>1</v>
      </c>
    </row>
    <row r="24" spans="1:8" s="5" customFormat="1" ht="35.25" customHeight="1" x14ac:dyDescent="0.2">
      <c r="A24" s="23" t="str">
        <f>Registro!A24</f>
        <v xml:space="preserve">Elaboración de la segunda evaluación parcial del proyecto </v>
      </c>
      <c r="B24" s="23"/>
      <c r="C24" s="37">
        <f>Registro!G24</f>
        <v>0</v>
      </c>
      <c r="D24" s="37"/>
      <c r="E24" s="37"/>
      <c r="F24" s="23" t="s">
        <v>32</v>
      </c>
      <c r="G24" s="23"/>
      <c r="H24" s="9">
        <v>0.3</v>
      </c>
    </row>
    <row r="25" spans="1:8" s="5" customFormat="1" ht="35.25" customHeight="1" x14ac:dyDescent="0.2">
      <c r="A25" s="23" t="str">
        <f>Registro!A25</f>
        <v>Elaboración de la evaluación final del proyecto</v>
      </c>
      <c r="B25" s="23"/>
      <c r="C25" s="37">
        <f>Registro!G25</f>
        <v>0</v>
      </c>
      <c r="D25" s="37"/>
      <c r="E25" s="37"/>
      <c r="F25" s="23" t="s">
        <v>32</v>
      </c>
      <c r="G25" s="23"/>
      <c r="H25" s="9">
        <v>0</v>
      </c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31" t="s">
        <v>34</v>
      </c>
      <c r="D35" s="31"/>
      <c r="E35" s="31"/>
      <c r="G35" s="31" t="str">
        <f>[2]Registro!F35</f>
        <v>MCJIS. OFELIA ENRIQUEZ ORDAZ</v>
      </c>
      <c r="H35" s="31"/>
    </row>
    <row r="36" spans="1:8" ht="28.5" customHeight="1" x14ac:dyDescent="0.2">
      <c r="A36" s="8" t="s">
        <v>15</v>
      </c>
      <c r="C36" s="41" t="s">
        <v>35</v>
      </c>
      <c r="D36" s="41"/>
      <c r="E36" s="41"/>
      <c r="G36" s="13" t="s">
        <v>14</v>
      </c>
      <c r="H36" s="13"/>
    </row>
    <row r="37" spans="1:8" x14ac:dyDescent="0.2">
      <c r="C37" s="32"/>
      <c r="D37" s="32"/>
      <c r="E37" s="3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G35:H35"/>
    <mergeCell ref="A30:B30"/>
    <mergeCell ref="C30:E30"/>
    <mergeCell ref="F30:G30"/>
    <mergeCell ref="A32:H32"/>
    <mergeCell ref="A33:H33"/>
    <mergeCell ref="C35:E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tr">
        <f>Registro!D6</f>
        <v>EN GESTION EMPRESARIAL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4" t="str">
        <f>Registro!F9</f>
        <v>FEBRERO-JULIO 2023</v>
      </c>
      <c r="H9" s="24"/>
    </row>
    <row r="11" spans="1:8" x14ac:dyDescent="0.2">
      <c r="A11" s="4" t="s">
        <v>4</v>
      </c>
      <c r="B11" s="33" t="str">
        <f>Registro!B11</f>
        <v>TUTORIA Y DIRECCIÓN INDIVIDUALIZADA (Tesis)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5.75" customHeight="1" x14ac:dyDescent="0.2">
      <c r="A14" s="23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3.5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>
        <f>Registro!G21</f>
        <v>0</v>
      </c>
      <c r="D21" s="37"/>
      <c r="E21" s="37"/>
      <c r="F21" s="23" t="s">
        <v>30</v>
      </c>
      <c r="G21" s="23"/>
      <c r="H21" s="9">
        <v>1</v>
      </c>
    </row>
    <row r="22" spans="1:8" s="5" customFormat="1" ht="35.25" customHeight="1" x14ac:dyDescent="0.2">
      <c r="A22" s="23" t="str">
        <f>Registro!A22</f>
        <v>Asesorar y supervisar el avance en los proyectos de Tesis para la solución de problemas y explicación de temas relacionados con el proyecto</v>
      </c>
      <c r="B22" s="23"/>
      <c r="C22" s="37">
        <f>Registro!G22</f>
        <v>0</v>
      </c>
      <c r="D22" s="37"/>
      <c r="E22" s="37"/>
      <c r="F22" s="23" t="s">
        <v>31</v>
      </c>
      <c r="G22" s="23"/>
      <c r="H22" s="9">
        <v>0.66</v>
      </c>
    </row>
    <row r="23" spans="1:8" s="5" customFormat="1" ht="35.25" customHeight="1" x14ac:dyDescent="0.2">
      <c r="A23" s="23" t="str">
        <f>Registro!A23</f>
        <v xml:space="preserve">Elaboración de la primera evaluación parcial del proyecto </v>
      </c>
      <c r="B23" s="23"/>
      <c r="C23" s="37">
        <f>Registro!G23</f>
        <v>0</v>
      </c>
      <c r="D23" s="37"/>
      <c r="E23" s="37"/>
      <c r="F23" s="23" t="s">
        <v>32</v>
      </c>
      <c r="G23" s="23"/>
      <c r="H23" s="9">
        <v>1</v>
      </c>
    </row>
    <row r="24" spans="1:8" s="5" customFormat="1" ht="35.25" customHeight="1" x14ac:dyDescent="0.2">
      <c r="A24" s="23" t="str">
        <f>Registro!A24</f>
        <v xml:space="preserve">Elaboración de la segunda evaluación parcial del proyecto </v>
      </c>
      <c r="B24" s="23"/>
      <c r="C24" s="37">
        <f>Registro!G24</f>
        <v>0</v>
      </c>
      <c r="D24" s="37"/>
      <c r="E24" s="37"/>
      <c r="F24" s="23" t="s">
        <v>32</v>
      </c>
      <c r="G24" s="23"/>
      <c r="H24" s="9">
        <v>1</v>
      </c>
    </row>
    <row r="25" spans="1:8" s="5" customFormat="1" ht="35.25" customHeight="1" x14ac:dyDescent="0.2">
      <c r="A25" s="23" t="str">
        <f>Registro!A25</f>
        <v>Elaboración de la evaluación final del proyecto</v>
      </c>
      <c r="B25" s="23"/>
      <c r="C25" s="37">
        <f>Registro!G25</f>
        <v>0</v>
      </c>
      <c r="D25" s="37"/>
      <c r="E25" s="37"/>
      <c r="F25" s="23" t="s">
        <v>32</v>
      </c>
      <c r="G25" s="23"/>
      <c r="H25" s="9">
        <v>0</v>
      </c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31" t="s">
        <v>34</v>
      </c>
      <c r="D35" s="31"/>
      <c r="E35" s="31"/>
      <c r="G35" s="31"/>
      <c r="H35" s="31"/>
    </row>
    <row r="36" spans="1:8" ht="28.5" customHeight="1" x14ac:dyDescent="0.2">
      <c r="A36" s="8" t="s">
        <v>15</v>
      </c>
      <c r="C36" s="41" t="s">
        <v>35</v>
      </c>
      <c r="D36" s="41"/>
      <c r="E36" s="41"/>
      <c r="G36" s="13" t="s">
        <v>14</v>
      </c>
      <c r="H36" s="13"/>
    </row>
    <row r="37" spans="1:8" x14ac:dyDescent="0.2">
      <c r="C37" s="32"/>
      <c r="D37" s="32"/>
      <c r="E37" s="3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">
        <v>37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4" t="s">
        <v>40</v>
      </c>
      <c r="H9" s="24"/>
    </row>
    <row r="11" spans="1:8" x14ac:dyDescent="0.2">
      <c r="A11" s="4" t="s">
        <v>4</v>
      </c>
      <c r="B11" s="33" t="s">
        <v>39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0.9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>
        <f>Registro!G21</f>
        <v>0</v>
      </c>
      <c r="D21" s="37"/>
      <c r="E21" s="37"/>
      <c r="F21" s="23" t="s">
        <v>30</v>
      </c>
      <c r="G21" s="23"/>
      <c r="H21" s="9">
        <v>1</v>
      </c>
    </row>
    <row r="22" spans="1:8" s="5" customFormat="1" ht="26.45" customHeight="1" x14ac:dyDescent="0.2">
      <c r="A22" s="23" t="s">
        <v>38</v>
      </c>
      <c r="B22" s="23"/>
      <c r="C22" s="37">
        <f>Registro!G22</f>
        <v>0</v>
      </c>
      <c r="D22" s="37"/>
      <c r="E22" s="37"/>
      <c r="F22" s="23" t="s">
        <v>31</v>
      </c>
      <c r="G22" s="23"/>
      <c r="H22" s="9">
        <v>1</v>
      </c>
    </row>
    <row r="23" spans="1:8" s="5" customFormat="1" ht="28.9" customHeight="1" x14ac:dyDescent="0.2">
      <c r="A23" s="23" t="str">
        <f>Registro!A23</f>
        <v xml:space="preserve">Elaboración de la primera evaluación parcial del proyecto </v>
      </c>
      <c r="B23" s="23"/>
      <c r="C23" s="37">
        <f>Registro!G23</f>
        <v>0</v>
      </c>
      <c r="D23" s="37"/>
      <c r="E23" s="37"/>
      <c r="F23" s="23" t="s">
        <v>32</v>
      </c>
      <c r="G23" s="23"/>
      <c r="H23" s="9">
        <v>1</v>
      </c>
    </row>
    <row r="24" spans="1:8" s="5" customFormat="1" ht="26.45" customHeight="1" x14ac:dyDescent="0.2">
      <c r="A24" s="23" t="str">
        <f>Registro!A24</f>
        <v xml:space="preserve">Elaboración de la segunda evaluación parcial del proyecto </v>
      </c>
      <c r="B24" s="23"/>
      <c r="C24" s="37">
        <f>Registro!G24</f>
        <v>0</v>
      </c>
      <c r="D24" s="37"/>
      <c r="E24" s="37"/>
      <c r="F24" s="23" t="s">
        <v>32</v>
      </c>
      <c r="G24" s="23"/>
      <c r="H24" s="9">
        <v>1</v>
      </c>
    </row>
    <row r="25" spans="1:8" s="5" customFormat="1" ht="26.45" customHeight="1" x14ac:dyDescent="0.2">
      <c r="A25" s="23" t="str">
        <f>Registro!A25</f>
        <v>Elaboración de la evaluación final del proyecto</v>
      </c>
      <c r="B25" s="23"/>
      <c r="C25" s="37">
        <f>Registro!G25</f>
        <v>0</v>
      </c>
      <c r="D25" s="37"/>
      <c r="E25" s="37"/>
      <c r="F25" s="23" t="s">
        <v>32</v>
      </c>
      <c r="G25" s="23"/>
      <c r="H25" s="9"/>
    </row>
    <row r="26" spans="1:8" s="5" customFormat="1" x14ac:dyDescent="0.2">
      <c r="A26" s="40"/>
      <c r="B26" s="40"/>
      <c r="C26" s="37"/>
      <c r="D26" s="37"/>
      <c r="E26" s="37"/>
      <c r="F26" s="23"/>
      <c r="G26" s="23"/>
      <c r="H26" s="9"/>
    </row>
    <row r="27" spans="1:8" s="5" customFormat="1" x14ac:dyDescent="0.2">
      <c r="A27" s="40"/>
      <c r="B27" s="40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31" t="s">
        <v>34</v>
      </c>
      <c r="D35" s="31"/>
      <c r="E35" s="31"/>
      <c r="G35" s="31"/>
      <c r="H35" s="31"/>
    </row>
    <row r="36" spans="1:8" ht="28.5" customHeight="1" x14ac:dyDescent="0.2">
      <c r="A36" s="8" t="s">
        <v>15</v>
      </c>
      <c r="C36" s="42" t="s">
        <v>35</v>
      </c>
      <c r="D36" s="42"/>
      <c r="E36" s="42"/>
      <c r="G36" s="13" t="s">
        <v>14</v>
      </c>
      <c r="H36" s="13"/>
    </row>
    <row r="37" spans="1:8" x14ac:dyDescent="0.2">
      <c r="C37" s="43"/>
      <c r="D37" s="43"/>
      <c r="E37" s="4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2023-04-19T21:07:33Z</dcterms:modified>
</cp:coreProperties>
</file>