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TEC FEB-JUNIO 2023\"/>
    </mc:Choice>
  </mc:AlternateContent>
  <xr:revisionPtr revIDLastSave="0" documentId="13_ncr:1_{607374E9-F2BE-46BF-A708-1D51D51B9789}" xr6:coauthVersionLast="47" xr6:coauthVersionMax="47" xr10:uidLastSave="{00000000-0000-0000-0000-000000000000}"/>
  <bookViews>
    <workbookView xWindow="-103" yWindow="-103" windowWidth="18720" windowHeight="11949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3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J16" i="23"/>
  <c r="D16" i="23"/>
  <c r="C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J15" i="22" s="1"/>
  <c r="A16" i="22"/>
  <c r="C16" i="22"/>
  <c r="D16" i="22"/>
  <c r="L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7" i="22" l="1"/>
  <c r="J17" i="22" s="1"/>
  <c r="L17" i="22"/>
  <c r="H16" i="22"/>
  <c r="J16" i="22"/>
  <c r="L15" i="22"/>
  <c r="J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<sst xmlns="http://schemas.openxmlformats.org/spreadsheetml/2006/main" count="175" uniqueCount="46">
  <si>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</si>
  <si>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</si>
  <si>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</si>
  <si>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</si>
  <si>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</si>
  <si>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</si>
  <si>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</si>
  <si>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</si>
  <si>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</si>
  <si>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</si>
  <si>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</si>
  <si>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</si>
  <si>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</si>
  <si>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</si>
  <si>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</si>
  <si>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</si>
  <si>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</si>
  <si>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</si>
  <si>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</si>
  <si>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</si>
  <si>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</si>
  <si>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</si>
  <si>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</si>
  <si>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</si>
  <si>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</si>
  <si>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</si>
  <si>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</si>
  <si>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</si>
  <si>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</si>
  <si>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</si>
  <si>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</si>
  <si>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</si>
  <si>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</si>
  <si>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</si>
  <si>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</si>
  <si>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MIGUEL REYES FISCAL</t>
  </si>
  <si>
    <t>FEBRERO-JULIO 2023</t>
  </si>
  <si>
    <t>FISICA</t>
  </si>
  <si>
    <t xml:space="preserve">ECUACIONES DIFERENCIALES </t>
  </si>
  <si>
    <t>ESTADISTICA PARA LA ADMINISTRACION I</t>
  </si>
  <si>
    <t>401 B</t>
  </si>
  <si>
    <t>404B</t>
  </si>
  <si>
    <t>205B</t>
  </si>
  <si>
    <t>IIND</t>
  </si>
  <si>
    <t>ISIC</t>
  </si>
  <si>
    <t>LADM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</si>
</sst>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57631</xdr:rowOff>
    </xdr:from>
    <xdr:to>
      <xdr:col>3</xdr:col>
      <xdr:colOff>905924</xdr:colOff>
      <xdr:row>36</xdr:row>
      <xdr:rowOff>75429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CA9BF5-79D5-4E5B-823E-B3A5277691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51412" y="7415093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512269</xdr:colOff>
      <xdr:row>33</xdr:row>
      <xdr:rowOff>51227</xdr:rowOff>
    </xdr:from>
    <xdr:to>
      <xdr:col>9</xdr:col>
      <xdr:colOff>11126</xdr:colOff>
      <xdr:row>33</xdr:row>
      <xdr:rowOff>729030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24073C8-F335-41DD-9840-D029C051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0723" y="7408689"/>
          <a:ext cx="1093294" cy="6778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33</xdr:row>
      <xdr:rowOff>44824</xdr:rowOff>
    </xdr:from>
    <xdr:to>
      <xdr:col>3</xdr:col>
      <xdr:colOff>784260</xdr:colOff>
      <xdr:row>36</xdr:row>
      <xdr:rowOff>62622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77C9D6-52F5-4D40-809B-5409DCCC9E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329748" y="7402286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397008</xdr:colOff>
      <xdr:row>33</xdr:row>
      <xdr:rowOff>70437</xdr:rowOff>
    </xdr:from>
    <xdr:to>
      <xdr:col>8</xdr:col>
      <xdr:colOff>427344</xdr:colOff>
      <xdr:row>33</xdr:row>
      <xdr:rowOff>748240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31D35C-3F01-44DD-8BD9-246B25ADF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5462" y="7427899"/>
          <a:ext cx="1093294" cy="6778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6" zoomScale="85" zoomScaleNormal="85" zoomScaleSheetLayoutView="100" workbookViewId="0">
      <selection activeCell="F34" sqref="F34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3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3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">
      <c r="A14" s="8" t="s">
        <v>37</v>
      </c>
      <c r="B14" s="9" t="s">
        <v>21</v>
      </c>
      <c r="C14" s="9" t="s">
        <v>40</v>
      </c>
      <c r="D14" s="9" t="s">
        <v>43</v>
      </c>
      <c r="E14" s="9">
        <v>14</v>
      </c>
      <c r="F14" s="9">
        <v>14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3">
      <c r="A15" s="8" t="s">
        <v>38</v>
      </c>
      <c r="B15" s="9" t="s">
        <v>21</v>
      </c>
      <c r="C15" s="9" t="s">
        <v>41</v>
      </c>
      <c r="D15" s="9" t="s">
        <v>44</v>
      </c>
      <c r="E15" s="9">
        <v>22</v>
      </c>
      <c r="F15" s="9">
        <v>22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x14ac:dyDescent="0.3">
      <c r="A16" s="8" t="s">
        <v>39</v>
      </c>
      <c r="B16" s="9" t="s">
        <v>21</v>
      </c>
      <c r="C16" s="9" t="s">
        <v>42</v>
      </c>
      <c r="D16" s="9" t="s">
        <v>45</v>
      </c>
      <c r="E16" s="9">
        <v>20</v>
      </c>
      <c r="F16" s="9">
        <v>20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8" s="11" customFormat="1" x14ac:dyDescent="0.3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3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3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3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3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3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3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3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3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3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3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56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3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3">
      <c r="A32" s="12"/>
    </row>
    <row r="33" spans="1:10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3">
      <c r="B34" s="37"/>
      <c r="C34" s="37"/>
      <c r="D34" s="37"/>
      <c r="G34" s="33"/>
      <c r="H34" s="33"/>
      <c r="I34" s="33"/>
      <c r="J34" s="33"/>
    </row>
    <row r="35" spans="1:10" hidden="1" x14ac:dyDescent="0.3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3"/>
    <row r="37" spans="1:10" ht="45" customHeight="1" x14ac:dyDescent="0.3">
      <c r="B37" s="39" t="str">
        <f>B10</f>
        <v>ING. MIGUEL REYES FISCAL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M34" sqref="M34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12" width="7.53515625" style="1" customWidth="1"/>
    <col min="13" max="16384" width="11.4609375" style="1"/>
  </cols>
  <sheetData>
    <row r="1" spans="1:14" ht="62.25" customHeight="1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3">
      <c r="A10" s="4" t="s">
        <v>8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3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3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3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v>21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3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ref="I17:I28" si="3">(E17-SUM(F17:G17))-K17</f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57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3">
      <c r="A32" s="12"/>
    </row>
    <row r="33" spans="1:10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3">
      <c r="B34" s="37"/>
      <c r="C34" s="37"/>
      <c r="D34" s="37"/>
      <c r="G34" s="33"/>
      <c r="H34" s="33"/>
      <c r="I34" s="33"/>
      <c r="J34" s="33"/>
    </row>
    <row r="35" spans="1:10" hidden="1" x14ac:dyDescent="0.3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3"/>
    <row r="37" spans="1:10" ht="45" customHeight="1" x14ac:dyDescent="0.3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K18" sqref="K18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12" width="7.53515625" style="1" customWidth="1"/>
    <col min="13" max="16384" width="11.4609375" style="1"/>
  </cols>
  <sheetData>
    <row r="1" spans="1:14" ht="62.25" customHeight="1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3">
      <c r="A10" s="4" t="s">
        <v>8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3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">
      <c r="A14" s="9" t="str">
        <f>'1'!A14</f>
        <v>FISICA</v>
      </c>
      <c r="B14" s="9">
        <v>3</v>
      </c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>F14/E14</f>
        <v>0</v>
      </c>
      <c r="I14" s="9">
        <v>4</v>
      </c>
      <c r="J14" s="10">
        <f t="shared" ref="J14:J28" si="0">I14/E14</f>
        <v>0.2857142857142857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3">
      <c r="A15" s="9" t="str">
        <f>'1'!A15</f>
        <v xml:space="preserve">ECUACIONES DIFERENCIALES </v>
      </c>
      <c r="B15" s="9">
        <v>3</v>
      </c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ref="H14:H27" si="2">F15/E15</f>
        <v>0</v>
      </c>
      <c r="I15" s="9">
        <v>4</v>
      </c>
      <c r="J15" s="10">
        <f t="shared" si="0"/>
        <v>0.18181818181818182</v>
      </c>
      <c r="K15" s="9"/>
      <c r="L15" s="10">
        <f t="shared" si="1"/>
        <v>0</v>
      </c>
      <c r="M15" s="9"/>
      <c r="N15" s="15"/>
    </row>
    <row r="16" spans="1:14" s="11" customFormat="1" x14ac:dyDescent="0.3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v>21</v>
      </c>
      <c r="F16" s="9"/>
      <c r="G16" s="9"/>
      <c r="H16" s="10">
        <f t="shared" si="2"/>
        <v>0</v>
      </c>
      <c r="I16" s="9">
        <v>8</v>
      </c>
      <c r="J16" s="10">
        <f t="shared" si="0"/>
        <v>0.38095238095238093</v>
      </c>
      <c r="K16" s="9"/>
      <c r="L16" s="10">
        <f t="shared" si="1"/>
        <v>0</v>
      </c>
      <c r="M16" s="9"/>
      <c r="N16" s="15"/>
    </row>
    <row r="17" spans="1:14" s="11" customFormat="1" x14ac:dyDescent="0.3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2"/>
        <v>#DIV/0!</v>
      </c>
      <c r="I17" s="9">
        <f t="shared" ref="I17:I28" si="3">(E17-SUM(F17:G17))-K17</f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57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3">
      <c r="A32" s="12"/>
    </row>
    <row r="33" spans="1:10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3">
      <c r="B34" s="37"/>
      <c r="C34" s="37"/>
      <c r="D34" s="37"/>
      <c r="G34" s="33"/>
      <c r="H34" s="33"/>
      <c r="I34" s="33"/>
      <c r="J34" s="33"/>
    </row>
    <row r="35" spans="1:10" hidden="1" x14ac:dyDescent="0.3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3"/>
    <row r="37" spans="1:10" ht="45" customHeight="1" x14ac:dyDescent="0.3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12" width="7.53515625" style="1" customWidth="1"/>
    <col min="13" max="16384" width="11.4609375" style="1"/>
  </cols>
  <sheetData>
    <row r="1" spans="1:14" ht="62.25" customHeight="1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3">
      <c r="A10" s="4" t="s">
        <v>8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3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3">
      <c r="A32" s="12"/>
    </row>
    <row r="33" spans="1:10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3">
      <c r="B34" s="37"/>
      <c r="C34" s="37"/>
      <c r="D34" s="37"/>
      <c r="G34" s="33"/>
      <c r="H34" s="33"/>
      <c r="I34" s="33"/>
      <c r="J34" s="33"/>
    </row>
    <row r="35" spans="1:10" hidden="1" x14ac:dyDescent="0.3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3"/>
    <row r="37" spans="1:10" ht="45" customHeight="1" x14ac:dyDescent="0.3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8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3">
      <c r="A10" s="4" t="s">
        <v>8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3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3">
      <c r="A32" s="12"/>
    </row>
    <row r="33" spans="1:10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3">
      <c r="B34" s="37"/>
      <c r="C34" s="37"/>
      <c r="D34" s="37"/>
      <c r="G34" s="33"/>
      <c r="H34" s="33"/>
      <c r="I34" s="33"/>
      <c r="J34" s="33"/>
    </row>
    <row r="35" spans="1:10" hidden="1" x14ac:dyDescent="0.3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3"/>
    <row r="37" spans="1:10" ht="45" customHeight="1" x14ac:dyDescent="0.3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dcterms:created xsi:type="dcterms:W3CDTF">2021-11-22T14:45:25Z</dcterms:created>
  <dcterms:modified xsi:type="dcterms:W3CDTF">2023-06-02T14:52:37Z</dcterms:modified>
  <cp:category/>
  <cp:contentStatus/>
</cp:coreProperties>
</file>