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-JUNIO 2023\"/>
    </mc:Choice>
  </mc:AlternateContent>
  <xr:revisionPtr revIDLastSave="0" documentId="13_ncr:1_{BD6C3E10-543E-474B-8459-0B82FE41E3D6}" xr6:coauthVersionLast="47" xr6:coauthVersionMax="47" xr10:uidLastSave="{00000000-0000-0000-0000-000000000000}"/>
  <bookViews>
    <workbookView xWindow="-103" yWindow="-103" windowWidth="18720" windowHeight="119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/>
  <c r="C34" i="8"/>
  <c r="A25" i="8"/>
  <c r="A24" i="8"/>
  <c r="A22" i="8"/>
  <c r="A21" i="8"/>
  <c r="A17" i="8"/>
  <c r="A14" i="8"/>
  <c r="B11" i="8"/>
  <c r="G9" i="8"/>
  <c r="B8" i="8"/>
  <c r="A35" i="8" s="1"/>
  <c r="A25" i="7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10D83258-BBDA-4234-A2C2-85E56E19628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C117039-5482-474A-BED7-304777DF06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D1FFA7DA-B19C-4DC6-B8CE-2F1F4AD89E5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FDF7097-EC29-4B0D-9A9A-CC3676D1BA9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<sst xmlns="http://schemas.openxmlformats.org/spreadsheetml/2006/main" count="117" uniqueCount="41">
  <si>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</si>
  <si>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</si>
  <si>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</si>
  <si>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</si>
  <si>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</si>
  <si>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</si>
  <si>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</si>
  <si>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</si>
  <si>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</si>
  <si>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</si>
  <si>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</si>
  <si>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</si>
  <si>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</si>
  <si>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</si>
  <si>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</si>
  <si>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</si>
  <si>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</si>
  <si>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</si>
  <si>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</si>
  <si>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</si>
  <si>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</si>
  <si>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</si>
  <si>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</si>
  <si>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</si>
  <si>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</si>
  <si>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20/02/2023-26/06/2023</t>
  </si>
  <si>
    <t>FEB 2023- JULIO 2023</t>
  </si>
  <si>
    <t>20/02/23 al 26/06/2023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</si>
  <si>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</si>
  <si>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</si>
  <si>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</si>
  <si>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</si>
  <si>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Realizar la logistica del evento con los grupos asignados 205-B Y 404-B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</si>
  <si>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</si>
  <si>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</si>
  <si>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</si>
  <si>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</si>
  <si>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</si>
  <si>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</si>
  <si>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</si>
  <si>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MCJYS 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</si>
</sst>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A3E0738-9972-4F12-ABC3-CE05FAB540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DB33FB-5AC0-447D-98E0-28555D901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FE220E-00DB-461C-BBB0-AD2DA0E572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BB1FDBB-D80D-4630-973B-318C5166B0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92BCC7-BC06-493C-BFF1-3F2D16E91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A08425-0B2A-4DFA-863B-B607BF798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91" zoomScaleNormal="91" zoomScaleSheetLayoutView="100" workbookViewId="0">
      <selection activeCell="F51" sqref="F5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7" t="s">
        <v>20</v>
      </c>
      <c r="C1" s="37"/>
      <c r="D1" s="37"/>
      <c r="E1" s="37"/>
      <c r="F1" s="37"/>
      <c r="G1" s="37"/>
    </row>
    <row r="3" spans="1:7" x14ac:dyDescent="0.3">
      <c r="A3" s="39" t="s">
        <v>22</v>
      </c>
      <c r="B3" s="39"/>
      <c r="C3" s="39"/>
      <c r="D3" s="39"/>
      <c r="E3" s="39"/>
      <c r="F3" s="39"/>
      <c r="G3" s="39"/>
    </row>
    <row r="4" spans="1:7" x14ac:dyDescent="0.3">
      <c r="A4" s="2"/>
      <c r="B4" s="2"/>
      <c r="C4" s="2"/>
      <c r="D4" s="2"/>
      <c r="E4" s="2"/>
    </row>
    <row r="5" spans="1:7" x14ac:dyDescent="0.3">
      <c r="A5" s="39" t="s">
        <v>0</v>
      </c>
      <c r="B5" s="39"/>
      <c r="C5" s="39"/>
      <c r="D5" s="39"/>
      <c r="E5" s="39"/>
      <c r="F5" s="39"/>
      <c r="G5" s="39"/>
    </row>
    <row r="6" spans="1:7" x14ac:dyDescent="0.3">
      <c r="A6" s="40" t="s">
        <v>1</v>
      </c>
      <c r="B6" s="40"/>
      <c r="C6" s="40"/>
      <c r="D6" s="41" t="s">
        <v>23</v>
      </c>
      <c r="E6" s="41"/>
      <c r="F6" s="4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6" x14ac:dyDescent="0.4">
      <c r="A9"/>
      <c r="B9"/>
      <c r="C9"/>
      <c r="E9" s="4" t="s">
        <v>11</v>
      </c>
      <c r="F9" s="27" t="s">
        <v>26</v>
      </c>
      <c r="G9" s="27"/>
    </row>
    <row r="11" spans="1:7" ht="31.5" customHeight="1" x14ac:dyDescent="0.3">
      <c r="A11" s="4" t="s">
        <v>4</v>
      </c>
      <c r="B11" s="38" t="s">
        <v>29</v>
      </c>
      <c r="C11" s="38"/>
      <c r="D11" s="38"/>
      <c r="E11" s="38"/>
      <c r="F11" s="38"/>
      <c r="G11" s="38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3">
      <c r="A14" s="26" t="s">
        <v>30</v>
      </c>
      <c r="B14" s="26"/>
      <c r="C14" s="26"/>
      <c r="D14" s="26"/>
      <c r="E14" s="26"/>
      <c r="F14" s="26"/>
      <c r="G14" s="26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3">
      <c r="A17" s="26" t="s">
        <v>31</v>
      </c>
      <c r="B17" s="26"/>
      <c r="C17" s="26"/>
      <c r="D17" s="26"/>
      <c r="E17" s="26"/>
      <c r="F17" s="26"/>
      <c r="G17" s="26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3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3">
      <c r="A21" s="31" t="s">
        <v>32</v>
      </c>
      <c r="B21" s="32"/>
      <c r="C21" s="32"/>
      <c r="D21" s="32"/>
      <c r="E21" s="32"/>
      <c r="F21" s="33"/>
      <c r="G21" s="16" t="s">
        <v>25</v>
      </c>
    </row>
    <row r="22" spans="1:7" s="6" customFormat="1" ht="12.45" customHeight="1" x14ac:dyDescent="0.3">
      <c r="A22" s="34" t="s">
        <v>33</v>
      </c>
      <c r="B22" s="35"/>
      <c r="C22" s="35"/>
      <c r="D22" s="35"/>
      <c r="E22" s="35"/>
      <c r="F22" s="36"/>
      <c r="G22" s="16" t="s">
        <v>25</v>
      </c>
    </row>
    <row r="23" spans="1:7" s="6" customFormat="1" x14ac:dyDescent="0.3">
      <c r="A23" s="34" t="s">
        <v>34</v>
      </c>
      <c r="B23" s="35"/>
      <c r="C23" s="35"/>
      <c r="D23" s="35"/>
      <c r="E23" s="35"/>
      <c r="F23" s="36"/>
      <c r="G23" s="16" t="s">
        <v>25</v>
      </c>
    </row>
    <row r="24" spans="1:7" s="6" customFormat="1" x14ac:dyDescent="0.3">
      <c r="A24" s="34" t="s">
        <v>35</v>
      </c>
      <c r="B24" s="35"/>
      <c r="C24" s="35"/>
      <c r="D24" s="35"/>
      <c r="E24" s="35"/>
      <c r="F24" s="36"/>
      <c r="G24" s="16" t="s">
        <v>25</v>
      </c>
    </row>
    <row r="25" spans="1:7" s="6" customFormat="1" x14ac:dyDescent="0.3">
      <c r="A25" s="17"/>
      <c r="B25" s="18"/>
      <c r="C25" s="18"/>
      <c r="D25" s="18"/>
      <c r="E25" s="18"/>
      <c r="F25" s="19"/>
      <c r="G25" s="16"/>
    </row>
    <row r="26" spans="1:7" s="6" customFormat="1" x14ac:dyDescent="0.3">
      <c r="A26" s="31"/>
      <c r="B26" s="32"/>
      <c r="C26" s="32"/>
      <c r="D26" s="32"/>
      <c r="E26" s="32"/>
      <c r="F26" s="33"/>
      <c r="G26" s="11"/>
    </row>
    <row r="27" spans="1:7" s="6" customFormat="1" x14ac:dyDescent="0.3">
      <c r="A27" s="31"/>
      <c r="B27" s="32"/>
      <c r="C27" s="32"/>
      <c r="D27" s="32"/>
      <c r="E27" s="32"/>
      <c r="F27" s="33"/>
      <c r="G27" s="11"/>
    </row>
    <row r="28" spans="1:7" s="6" customFormat="1" x14ac:dyDescent="0.3">
      <c r="A28" s="31"/>
      <c r="B28" s="32"/>
      <c r="C28" s="32"/>
      <c r="D28" s="32"/>
      <c r="E28" s="32"/>
      <c r="F28" s="33"/>
      <c r="G28" s="11"/>
    </row>
    <row r="29" spans="1:7" s="6" customFormat="1" x14ac:dyDescent="0.3">
      <c r="A29" s="31"/>
      <c r="B29" s="32"/>
      <c r="C29" s="32"/>
      <c r="D29" s="32"/>
      <c r="E29" s="32"/>
      <c r="F29" s="33"/>
      <c r="G29" s="11"/>
    </row>
    <row r="30" spans="1:7" s="6" customFormat="1" x14ac:dyDescent="0.3">
      <c r="A30" s="31"/>
      <c r="B30" s="32"/>
      <c r="C30" s="32"/>
      <c r="D30" s="32"/>
      <c r="E30" s="32"/>
      <c r="F30" s="33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3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3" t="s">
        <v>36</v>
      </c>
      <c r="D36" s="23"/>
      <c r="E36"/>
      <c r="F36" s="23" t="s">
        <v>40</v>
      </c>
      <c r="G36" s="23"/>
    </row>
    <row r="37" spans="1:7" ht="28.5" customHeight="1" x14ac:dyDescent="0.3">
      <c r="A37" s="9" t="s">
        <v>15</v>
      </c>
      <c r="C37" s="24" t="s">
        <v>39</v>
      </c>
      <c r="D37" s="24"/>
      <c r="F37" s="25" t="s">
        <v>14</v>
      </c>
      <c r="G37" s="25"/>
    </row>
    <row r="39" spans="1:7" x14ac:dyDescent="0.3">
      <c r="A39" s="20" t="s">
        <v>18</v>
      </c>
      <c r="B39" s="20"/>
      <c r="C39" s="20"/>
      <c r="D39" s="20"/>
      <c r="E39" s="20"/>
      <c r="F39" s="20"/>
      <c r="G39" s="20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H48" sqref="H48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3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1</v>
      </c>
      <c r="C9" s="23"/>
      <c r="D9" s="8"/>
      <c r="F9" s="4" t="s">
        <v>11</v>
      </c>
      <c r="G9" s="27" t="str">
        <f>Registro!F9</f>
        <v>FEB 2023- JULIO 2023</v>
      </c>
      <c r="H9" s="27"/>
    </row>
    <row r="11" spans="1:8" ht="31.5" customHeight="1" x14ac:dyDescent="0.3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26" t="str">
        <f>Registro!A14</f>
        <v>Realizar el octavo ciclo de conferencia de ciencia basicas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26" t="str">
        <f>Registro!A17</f>
        <v>Cumplir con las actividades asignadas para la realizacion del octavo ciclo de conferencias de CB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26" t="str">
        <f>Registro!A21</f>
        <v>Realizar la logistica del evento con los grupos asignados 205-B Y 404-B</v>
      </c>
      <c r="B21" s="26"/>
      <c r="C21" s="46" t="s">
        <v>27</v>
      </c>
      <c r="D21" s="46"/>
      <c r="E21" s="46"/>
      <c r="F21" s="47" t="s">
        <v>28</v>
      </c>
      <c r="G21" s="47"/>
      <c r="H21" s="10">
        <v>0.5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27</v>
      </c>
      <c r="D22" s="55"/>
      <c r="E22" s="56"/>
      <c r="F22" s="60" t="s">
        <v>37</v>
      </c>
      <c r="G22" s="61"/>
      <c r="H22" s="42">
        <v>0.5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26" t="str">
        <f>Registro!A23</f>
        <v>Realizar las actividades asignadas por el departamento de CB durante las conferencias</v>
      </c>
      <c r="B24" s="26"/>
      <c r="C24" s="54" t="s">
        <v>27</v>
      </c>
      <c r="D24" s="55"/>
      <c r="E24" s="56"/>
      <c r="F24" s="47" t="s">
        <v>37</v>
      </c>
      <c r="G24" s="47"/>
      <c r="H24" s="10">
        <v>0.5</v>
      </c>
    </row>
    <row r="25" spans="1:8" s="6" customFormat="1" ht="35.25" customHeight="1" x14ac:dyDescent="0.3">
      <c r="A25" s="26" t="str">
        <f>Registro!A24</f>
        <v>Asistir a las conferencias de CB</v>
      </c>
      <c r="B25" s="26"/>
      <c r="C25" s="54" t="s">
        <v>27</v>
      </c>
      <c r="D25" s="55"/>
      <c r="E25" s="56"/>
      <c r="F25" s="47" t="s">
        <v>37</v>
      </c>
      <c r="G25" s="47"/>
      <c r="H25" s="10">
        <v>0</v>
      </c>
    </row>
    <row r="26" spans="1:8" s="6" customFormat="1" ht="35.25" customHeight="1" x14ac:dyDescent="0.3">
      <c r="A26" s="26"/>
      <c r="B26" s="26"/>
      <c r="C26" s="46"/>
      <c r="D26" s="46"/>
      <c r="E26" s="46"/>
      <c r="F26" s="26"/>
      <c r="G26" s="26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3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G34" s="23" t="str">
        <f>Registro!F36</f>
        <v>MCJYS  OFELIA ENRIQUEZ ORDAZ</v>
      </c>
      <c r="H34" s="23"/>
    </row>
    <row r="35" spans="1:8" ht="28.5" customHeight="1" x14ac:dyDescent="0.3">
      <c r="A35" s="9" t="str">
        <f>B8</f>
        <v>ING.MIGUEL REYES FISCAL</v>
      </c>
      <c r="C35" s="64" t="s">
        <v>38</v>
      </c>
      <c r="D35" s="64"/>
      <c r="E35" s="64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645A4-283D-405E-8410-8B7C378FF0DF}">
  <sheetPr>
    <pageSetUpPr fitToPage="1"/>
  </sheetPr>
  <dimension ref="A1:H37"/>
  <sheetViews>
    <sheetView topLeftCell="A31" zoomScaleNormal="100" zoomScaleSheetLayoutView="100" workbookViewId="0">
      <selection activeCell="B9" sqref="B9:C9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3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2</v>
      </c>
      <c r="C9" s="23"/>
      <c r="D9" s="8"/>
      <c r="F9" s="4" t="s">
        <v>11</v>
      </c>
      <c r="G9" s="27" t="str">
        <f>Registro!F9</f>
        <v>FEB 2023- JULIO 2023</v>
      </c>
      <c r="H9" s="27"/>
    </row>
    <row r="11" spans="1:8" ht="31.5" customHeight="1" x14ac:dyDescent="0.3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26" t="str">
        <f>Registro!A14</f>
        <v>Realizar el octavo ciclo de conferencia de ciencia basicas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26" t="str">
        <f>Registro!A17</f>
        <v>Cumplir con las actividades asignadas para la realizacion del octavo ciclo de conferencias de CB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26" t="str">
        <f>Registro!A21</f>
        <v>Realizar la logistica del evento con los grupos asignados 205-B Y 404-B</v>
      </c>
      <c r="B21" s="26"/>
      <c r="C21" s="46" t="s">
        <v>27</v>
      </c>
      <c r="D21" s="46"/>
      <c r="E21" s="46"/>
      <c r="F21" s="47" t="s">
        <v>28</v>
      </c>
      <c r="G21" s="47"/>
      <c r="H21" s="10">
        <v>1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27</v>
      </c>
      <c r="D22" s="55"/>
      <c r="E22" s="56"/>
      <c r="F22" s="60" t="s">
        <v>37</v>
      </c>
      <c r="G22" s="61"/>
      <c r="H22" s="42">
        <v>1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26" t="str">
        <f>Registro!A23</f>
        <v>Realizar las actividades asignadas por el departamento de CB durante las conferencias</v>
      </c>
      <c r="B24" s="26"/>
      <c r="C24" s="54" t="s">
        <v>27</v>
      </c>
      <c r="D24" s="55"/>
      <c r="E24" s="56"/>
      <c r="F24" s="47" t="s">
        <v>37</v>
      </c>
      <c r="G24" s="47"/>
      <c r="H24" s="10">
        <v>1</v>
      </c>
    </row>
    <row r="25" spans="1:8" s="6" customFormat="1" ht="35.25" customHeight="1" x14ac:dyDescent="0.3">
      <c r="A25" s="26" t="str">
        <f>Registro!A24</f>
        <v>Asistir a las conferencias de CB</v>
      </c>
      <c r="B25" s="26"/>
      <c r="C25" s="54" t="s">
        <v>27</v>
      </c>
      <c r="D25" s="55"/>
      <c r="E25" s="56"/>
      <c r="F25" s="47" t="s">
        <v>37</v>
      </c>
      <c r="G25" s="47"/>
      <c r="H25" s="10">
        <v>1</v>
      </c>
    </row>
    <row r="26" spans="1:8" s="6" customFormat="1" ht="35.25" customHeight="1" x14ac:dyDescent="0.3">
      <c r="A26" s="26"/>
      <c r="B26" s="26"/>
      <c r="C26" s="46"/>
      <c r="D26" s="46"/>
      <c r="E26" s="46"/>
      <c r="F26" s="26"/>
      <c r="G26" s="26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3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G34" s="23" t="str">
        <f>Registro!F36</f>
        <v>MCJYS  OFELIA ENRIQUEZ ORDAZ</v>
      </c>
      <c r="H34" s="23"/>
    </row>
    <row r="35" spans="1:8" ht="28.5" customHeight="1" x14ac:dyDescent="0.3">
      <c r="A35" s="9" t="str">
        <f>B8</f>
        <v>ING.MIGUEL REYES FISCAL</v>
      </c>
      <c r="C35" s="64" t="s">
        <v>38</v>
      </c>
      <c r="D35" s="64"/>
      <c r="E35" s="64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6745-95E5-45F1-98F4-30074294D6DA}">
  <sheetPr>
    <pageSetUpPr fitToPage="1"/>
  </sheetPr>
  <dimension ref="A1:H37"/>
  <sheetViews>
    <sheetView tabSelected="1" zoomScaleNormal="100" zoomScaleSheetLayoutView="100" workbookViewId="0">
      <selection activeCell="H38" sqref="H38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3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3</v>
      </c>
      <c r="C9" s="23"/>
      <c r="D9" s="8"/>
      <c r="F9" s="4" t="s">
        <v>11</v>
      </c>
      <c r="G9" s="27" t="str">
        <f>Registro!F9</f>
        <v>FEB 2023- JULIO 2023</v>
      </c>
      <c r="H9" s="27"/>
    </row>
    <row r="11" spans="1:8" ht="31.5" customHeight="1" x14ac:dyDescent="0.3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26" t="str">
        <f>Registro!A14</f>
        <v>Realizar el octavo ciclo de conferencia de ciencia basicas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26" t="str">
        <f>Registro!A17</f>
        <v>Cumplir con las actividades asignadas para la realizacion del octavo ciclo de conferencias de CB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26" t="str">
        <f>Registro!A21</f>
        <v>Realizar la logistica del evento con los grupos asignados 205-B Y 404-B</v>
      </c>
      <c r="B21" s="26"/>
      <c r="C21" s="46" t="s">
        <v>27</v>
      </c>
      <c r="D21" s="46"/>
      <c r="E21" s="46"/>
      <c r="F21" s="47" t="s">
        <v>28</v>
      </c>
      <c r="G21" s="47"/>
      <c r="H21" s="10">
        <v>1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27</v>
      </c>
      <c r="D22" s="55"/>
      <c r="E22" s="56"/>
      <c r="F22" s="60" t="s">
        <v>37</v>
      </c>
      <c r="G22" s="61"/>
      <c r="H22" s="42">
        <v>1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26" t="str">
        <f>Registro!A23</f>
        <v>Realizar las actividades asignadas por el departamento de CB durante las conferencias</v>
      </c>
      <c r="B24" s="26"/>
      <c r="C24" s="54" t="s">
        <v>27</v>
      </c>
      <c r="D24" s="55"/>
      <c r="E24" s="56"/>
      <c r="F24" s="47" t="s">
        <v>37</v>
      </c>
      <c r="G24" s="47"/>
      <c r="H24" s="10">
        <v>1</v>
      </c>
    </row>
    <row r="25" spans="1:8" s="6" customFormat="1" ht="35.25" customHeight="1" x14ac:dyDescent="0.3">
      <c r="A25" s="26" t="str">
        <f>Registro!A24</f>
        <v>Asistir a las conferencias de CB</v>
      </c>
      <c r="B25" s="26"/>
      <c r="C25" s="54" t="s">
        <v>27</v>
      </c>
      <c r="D25" s="55"/>
      <c r="E25" s="56"/>
      <c r="F25" s="47" t="s">
        <v>37</v>
      </c>
      <c r="G25" s="47"/>
      <c r="H25" s="10">
        <v>1</v>
      </c>
    </row>
    <row r="26" spans="1:8" s="6" customFormat="1" ht="35.25" customHeight="1" x14ac:dyDescent="0.3">
      <c r="A26" s="26"/>
      <c r="B26" s="26"/>
      <c r="C26" s="46"/>
      <c r="D26" s="46"/>
      <c r="E26" s="46"/>
      <c r="F26" s="26"/>
      <c r="G26" s="26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3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F34" s="8"/>
      <c r="G34" s="65" t="str">
        <f>Registro!F36</f>
        <v>MCJYS  OFELIA ENRIQUEZ ORDAZ</v>
      </c>
      <c r="H34" s="65"/>
    </row>
    <row r="35" spans="1:8" ht="28.5" customHeight="1" x14ac:dyDescent="0.3">
      <c r="A35" s="9" t="str">
        <f>B8</f>
        <v>ING.MIGUEL REYES FISCAL</v>
      </c>
      <c r="C35" s="64" t="s">
        <v>38</v>
      </c>
      <c r="D35" s="64"/>
      <c r="E35" s="64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2023-07-03T21:11:00Z</dcterms:modified>
</cp:coreProperties>
</file>