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45" windowWidth="20670" windowHeight="11640" activeTab="3"/>
  </bookViews>
  <sheets>
    <sheet name="Registro" sheetId="1" r:id="rId1"/>
    <sheet name="Reporte 1" sheetId="7" r:id="rId2"/>
    <sheet name="Reporte 2" sheetId="8" r:id="rId3"/>
    <sheet name="Reporte 3-" sheetId="11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3-'!$A$1:$H$38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1" l="1"/>
  <c r="C35" i="11"/>
  <c r="A22" i="11"/>
  <c r="A21" i="11"/>
  <c r="A17" i="11"/>
  <c r="A14" i="11"/>
  <c r="B11" i="11"/>
  <c r="G9" i="11"/>
  <c r="B8" i="11"/>
  <c r="A36" i="11" s="1"/>
  <c r="D6" i="11"/>
  <c r="B11" i="8" l="1"/>
  <c r="G35" i="8" l="1"/>
  <c r="C35" i="8"/>
  <c r="A22" i="8"/>
  <c r="A21" i="8"/>
  <c r="A17" i="8"/>
  <c r="A14" i="8"/>
  <c r="G9" i="8"/>
  <c r="B8" i="8"/>
  <c r="A36" i="8" s="1"/>
  <c r="D6" i="8"/>
  <c r="G34" i="7"/>
  <c r="C34" i="7"/>
  <c r="A17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<sst xmlns="http://schemas.openxmlformats.org/spreadsheetml/2006/main" count="102" uniqueCount="44">
  <si>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</si>
  <si>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</si>
  <si>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</si>
  <si>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</si>
  <si>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</si>
  <si>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</si>
  <si>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</si>
  <si>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</si>
  <si>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</si>
  <si>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</si>
  <si>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</si>
  <si>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</si>
  <si>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</si>
  <si>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</si>
  <si>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</si>
  <si>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</si>
  <si>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</si>
  <si>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</si>
  <si>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</si>
  <si>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</si>
  <si>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</si>
  <si>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</si>
  <si>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</si>
  <si>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</si>
  <si>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</si>
  <si>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DEPARTAMENTO DE CIENCIAS BASICAS</t>
  </si>
  <si>
    <t>M.C. ROGELIO OLIVEROS MENDOZA</t>
  </si>
  <si>
    <t>Jefe  de Departamento de Ciencias Básicas</t>
  </si>
  <si>
    <t>Jefe de Ciencias Básicas</t>
  </si>
  <si>
    <t>EL ALUMNO ADQUIRIRÁ EL CONOCIMIENTO Y LA PRÁCTICA PARA LA SOLUCIÓN DE PROBLEMAS DE LAS ASIGNATURAS DE ALGEBRA LINEAL Y CALCULO VECTORIAL</t>
  </si>
  <si>
    <t xml:space="preserve">Problemario en classroom </t>
  </si>
  <si>
    <t>Acreditación del 100% de los alumnos (LISTAS DE CALIFICACIONES)</t>
  </si>
  <si>
    <t>DOCENCIA (TALLER DE ASESORÍAS DE LAS MATERIAS DE ALGEBRA LINEAL Y CÁLCULO VECTORIAL)</t>
  </si>
  <si>
    <t>Actividades en Classroom</t>
  </si>
  <si>
    <t>Acreditación en Cálculo Vectorial del 95%, reprobó un alumno que nunca se presentó.  Acreditación del 96% en Algebra Lineal, reprobó un alumno que nunca se presentó</t>
  </si>
  <si>
    <t>El alumno adquirirá conocimientos de los temas que presenten dificultad y resolverá sus dudas en las asignaturas de Ecuaciones Diferenciales y Cálculo Integral</t>
  </si>
  <si>
    <t>Asesoria de los temas que presentan dificultad en Ecuaciones Diferenciales  para el grupo 404-A</t>
  </si>
  <si>
    <t>Asesoria de los temas que presentan dificultad en Cálculo Integral para el grupo 411-B</t>
  </si>
  <si>
    <t>20/02/2023-23/06/2023</t>
  </si>
  <si>
    <t>Solución de ejercicios por tema visto en clases en la asignatura de Ecuaciones Diferenciales</t>
  </si>
  <si>
    <t>Solución de ejercicios por tema visto en clases en la asignatura de Cálculo Integral</t>
  </si>
  <si>
    <t>20/02/23 al 14/04/2023</t>
  </si>
  <si>
    <t>17/04/23 al 12/05/23</t>
  </si>
  <si>
    <t>16/05/23 al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</si>
</sst>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50" zoomScaleNormal="15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ht="13.15" x14ac:dyDescent="0.25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5" x14ac:dyDescent="0.3">
      <c r="A9"/>
      <c r="B9"/>
      <c r="C9"/>
      <c r="E9" s="4" t="s">
        <v>11</v>
      </c>
      <c r="F9" s="31" t="s">
        <v>24</v>
      </c>
      <c r="G9" s="31"/>
    </row>
    <row r="11" spans="1:7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35</v>
      </c>
      <c r="B14" s="25"/>
      <c r="C14" s="25"/>
      <c r="D14" s="25"/>
      <c r="E14" s="25"/>
      <c r="F14" s="25"/>
      <c r="G14" s="25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4" t="s">
        <v>19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36</v>
      </c>
      <c r="B21" s="20"/>
      <c r="C21" s="20"/>
      <c r="D21" s="20"/>
      <c r="E21" s="20"/>
      <c r="F21" s="21"/>
      <c r="G21" s="12" t="s">
        <v>38</v>
      </c>
    </row>
    <row r="22" spans="1:7" s="6" customFormat="1" x14ac:dyDescent="0.2">
      <c r="A22" s="19" t="s">
        <v>37</v>
      </c>
      <c r="B22" s="20"/>
      <c r="C22" s="20"/>
      <c r="D22" s="20"/>
      <c r="E22" s="20"/>
      <c r="F22" s="21"/>
      <c r="G22" s="12" t="s">
        <v>38</v>
      </c>
    </row>
    <row r="23" spans="1:7" s="6" customFormat="1" x14ac:dyDescent="0.2">
      <c r="A23" s="19"/>
      <c r="B23" s="20"/>
      <c r="C23" s="20"/>
      <c r="D23" s="20"/>
      <c r="E23" s="20"/>
      <c r="F23" s="21"/>
      <c r="G23" s="12"/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15</v>
      </c>
      <c r="D36" s="22"/>
      <c r="E36"/>
      <c r="F36" s="22" t="s">
        <v>15</v>
      </c>
      <c r="G36" s="22"/>
    </row>
    <row r="37" spans="1:7" ht="28.5" customHeight="1" x14ac:dyDescent="0.2">
      <c r="A37" s="10" t="s">
        <v>16</v>
      </c>
      <c r="C37" s="32" t="s">
        <v>27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8" zoomScale="150" zoomScaleNormal="15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25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29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Acreditación del 100% de los alumnos (LISTAS DE CALIFICACIONES)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">
        <v>39</v>
      </c>
      <c r="B21" s="25"/>
      <c r="C21" s="39" t="s">
        <v>41</v>
      </c>
      <c r="D21" s="39"/>
      <c r="E21" s="39"/>
      <c r="F21" s="38" t="s">
        <v>30</v>
      </c>
      <c r="G21" s="38"/>
      <c r="H21" s="11">
        <v>0.33</v>
      </c>
    </row>
    <row r="22" spans="1:8" s="6" customFormat="1" ht="35.25" customHeight="1" x14ac:dyDescent="0.2">
      <c r="A22" s="25" t="s">
        <v>40</v>
      </c>
      <c r="B22" s="25"/>
      <c r="C22" s="39" t="s">
        <v>41</v>
      </c>
      <c r="D22" s="39"/>
      <c r="E22" s="39"/>
      <c r="F22" s="25" t="s">
        <v>30</v>
      </c>
      <c r="G22" s="25"/>
      <c r="H22" s="11">
        <v>0.33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(Nombre y firma)</v>
      </c>
      <c r="D34" s="22"/>
      <c r="E34" s="22"/>
      <c r="G34" s="22" t="str">
        <f>Registro!F36</f>
        <v>(Nombre y firma)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28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25">
      <c r="A11" s="4" t="s">
        <v>4</v>
      </c>
      <c r="B11" s="22" t="str">
        <f>Registro!B11</f>
        <v>DOCENCIA (TALLER DE 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conocimientos de los temas que presenten dificultad y resolverá sus dudas en las asignaturas de Ecuaciones Diferenciales y Cálculo Integral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Acreditación del 100% de los alumnos (LISTAS DE CALIFICACIONES)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Ecuaciones Diferenciales  para el grupo 404-A</v>
      </c>
      <c r="B21" s="25"/>
      <c r="C21" s="39" t="s">
        <v>42</v>
      </c>
      <c r="D21" s="39"/>
      <c r="E21" s="39"/>
      <c r="F21" s="38" t="s">
        <v>30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Asesoria de los temas que presentan dificultad en Cálculo Integral para el grupo 411-B</v>
      </c>
      <c r="B22" s="25"/>
      <c r="C22" s="39" t="s">
        <v>42</v>
      </c>
      <c r="D22" s="39"/>
      <c r="E22" s="39"/>
      <c r="F22" s="25" t="s">
        <v>30</v>
      </c>
      <c r="G22" s="25"/>
      <c r="H22" s="11">
        <v>0.66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17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="140" zoomScaleNormal="14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ht="13.15" x14ac:dyDescent="0.25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DEPARTAMENTO DE CIENCIAS BASICAS</v>
      </c>
      <c r="E6" s="43"/>
      <c r="F6" s="43"/>
      <c r="H6" s="3"/>
    </row>
    <row r="7" spans="1:8" ht="13.15" x14ac:dyDescent="0.25">
      <c r="A7" s="17"/>
      <c r="B7" s="17"/>
      <c r="C7" s="17"/>
    </row>
    <row r="8" spans="1:8" ht="13.15" x14ac:dyDescent="0.25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ht="13.15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13.15" x14ac:dyDescent="0.25">
      <c r="A11" s="4" t="s">
        <v>4</v>
      </c>
      <c r="B11" s="22" t="str">
        <f>Registro!B11</f>
        <v>DOCENCIA (TALLER DE 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El alumno adquirirá conocimientos de los temas que presenten dificultad y resolverá sus dudas en las asignaturas de Ecuaciones Diferenciales y Cálculo Integral</v>
      </c>
      <c r="B14" s="25"/>
      <c r="C14" s="25"/>
      <c r="D14" s="25"/>
      <c r="E14" s="25"/>
      <c r="F14" s="25"/>
      <c r="G14" s="25"/>
      <c r="H14" s="25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Acreditación del 100% de los alumnos (LISTAS DE CALIFICACIONES)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en Ecuaciones Diferenciales  para el grupo 404-A</v>
      </c>
      <c r="B21" s="25"/>
      <c r="C21" s="39" t="s">
        <v>43</v>
      </c>
      <c r="D21" s="39"/>
      <c r="E21" s="39"/>
      <c r="F21" s="38" t="s">
        <v>33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Asesoria de los temas que presentan dificultad en Cálculo Integral para el grupo 411-B</v>
      </c>
      <c r="B22" s="25"/>
      <c r="C22" s="39" t="s">
        <v>43</v>
      </c>
      <c r="D22" s="39"/>
      <c r="E22" s="39"/>
      <c r="F22" s="25" t="s">
        <v>33</v>
      </c>
      <c r="G22" s="25"/>
      <c r="H22" s="11">
        <v>1</v>
      </c>
    </row>
    <row r="23" spans="1:8" s="6" customFormat="1" ht="35.25" customHeight="1" x14ac:dyDescent="0.2">
      <c r="A23" s="25"/>
      <c r="B23" s="25"/>
      <c r="C23" s="39"/>
      <c r="D23" s="39"/>
      <c r="E23" s="39"/>
      <c r="F23" s="25"/>
      <c r="G23" s="25"/>
      <c r="H23" s="11"/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34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(Nombre y firma)</v>
      </c>
      <c r="D35" s="22"/>
      <c r="E35" s="22"/>
      <c r="G35" s="22" t="str">
        <f>Registro!F36</f>
        <v>(Nombre y firma)</v>
      </c>
      <c r="H35" s="22"/>
    </row>
    <row r="36" spans="1:8" ht="28.5" customHeight="1" x14ac:dyDescent="0.2">
      <c r="A36" s="10" t="str">
        <f>B8</f>
        <v>M.C. ROGELIO OLIVEROS MENDOZA</v>
      </c>
      <c r="C36" s="37" t="s">
        <v>17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3-</vt:lpstr>
      <vt:lpstr>Registro!Área_de_impresión</vt:lpstr>
      <vt:lpstr>'Reporte 1'!Área_de_impresión</vt:lpstr>
      <vt:lpstr>'Reporte 2'!Área_de_impresión</vt:lpstr>
      <vt:lpstr>'Reporte 3-'!Área_de_impresión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2023-04-20T00:52:19Z</dcterms:modified>
</cp:coreProperties>
</file>