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ROM\"/>
    </mc:Choice>
  </mc:AlternateContent>
  <xr:revisionPtr revIDLastSave="0" documentId="8_{DB0ADCB5-83C5-412D-9E01-10A9281F9BA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10" l="1"/>
  <c r="G35" i="10"/>
  <c r="C35" i="10"/>
  <c r="A17" i="10"/>
  <c r="A14" i="10"/>
  <c r="B11" i="10"/>
  <c r="G9" i="10"/>
  <c r="B8" i="10"/>
  <c r="D6" i="10"/>
  <c r="G35" i="8" l="1"/>
  <c r="C35" i="8"/>
  <c r="A17" i="8"/>
  <c r="A14" i="8"/>
  <c r="B11" i="8"/>
  <c r="G9" i="8"/>
  <c r="B8" i="8"/>
  <c r="A36" i="8" s="1"/>
  <c r="D6" i="8"/>
  <c r="G34" i="7"/>
  <c r="C34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<sst xmlns="http://schemas.openxmlformats.org/spreadsheetml/2006/main" count="113" uniqueCount="54">
  <si>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</si>
  <si>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</si>
  <si>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</si>
  <si>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</si>
  <si>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</si>
  <si>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</si>
  <si>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</si>
  <si>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</si>
  <si>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</si>
  <si>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</si>
  <si>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</si>
  <si>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</si>
  <si>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</si>
  <si>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</si>
  <si>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</si>
  <si>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</si>
  <si>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</si>
  <si>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</si>
  <si>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</si>
  <si>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</si>
  <si>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</si>
  <si>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</si>
  <si>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</si>
  <si>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</si>
  <si>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M.C. ROGELIO OLIVEROS MENDOZA</t>
  </si>
  <si>
    <t>Jefe  de Departamento de Ciencias Básicas</t>
  </si>
  <si>
    <t>Jefe de Ciencias Básicas</t>
  </si>
  <si>
    <t>PROGRAMA INTEGRAL DE FORTALECIMIENTO ACADEMICO</t>
  </si>
  <si>
    <t>APOYAR E INDUCIR AL  APRENDIZAJE DE LAS MATEMÁTICAS A LOS ALUMNOS DEL SEXTO SEMESTRE DE LOS BACHILLERATOS DEL NIVEL MEDIO SUPERIOR DE LA ZONA, CUYA PRIMERA OPCIÓN SEA EL ITSSAT</t>
  </si>
  <si>
    <t>1 DIRECTORIO DE LAS ESCUELAS PARTICIPANTES ACTUALIZADO, 11 DOCUMENTO DE RUTAS DE PROMOCIÓN ESTABLECIDAS, 1 PROPUESTA DE NUEVAS ESCUELAS</t>
  </si>
  <si>
    <t>ING. TONATIHU SOSME SANCHEZ</t>
  </si>
  <si>
    <t>LIC. OFELIA ENRIQUEZ ORDAZ</t>
  </si>
  <si>
    <t>DOCUMENTO PROMOCIÓN PIFA</t>
  </si>
  <si>
    <t>FEBRERO 23- JULIO 23</t>
  </si>
  <si>
    <t>APOYAR E INDUCIR AL  APRENDIZAJE DE LAS MATEMÁTICAS A LOS ALUMNOS DEL SEXTO SEMESTRE DE LOS BACHILLERATOS DEL NIVEL MEDIO SUPERIOR DE LA ZONA, CUYA PRIMERA OPCIÓN SEA CURSAR UNA DE LAS CARRERAS QUE SE OFERTAN EN EL ITSSAT</t>
  </si>
  <si>
    <t>PROGRAMA PIFA EJECUTADO</t>
  </si>
  <si>
    <t>Elaboración de oficios para cada director de los bachilleratos de la región</t>
  </si>
  <si>
    <t>20/02/2023-03/03/2023</t>
  </si>
  <si>
    <t>Promoción del programa PIFA en cada una de las instituciones educativas de nivel medio superior de la región</t>
  </si>
  <si>
    <t>06/03/2023-24/04/2023</t>
  </si>
  <si>
    <t>Ejecución del programa PIFA en las instituciones de nivel medio superior participantes</t>
  </si>
  <si>
    <t>20/02/2023-07/07/2023</t>
  </si>
  <si>
    <t>Oficios de presentación realizados</t>
  </si>
  <si>
    <t>Oficios de comisión firmados y sellados por las dependencias</t>
  </si>
  <si>
    <t>Documento de promoción del PIFA</t>
  </si>
  <si>
    <t>20/02/23 al 03/03/2023</t>
  </si>
  <si>
    <t>20/02/23 al 17/04/2023</t>
  </si>
  <si>
    <t>18/04/23 al 12/05/23</t>
  </si>
  <si>
    <t>13/05/23 al 07/07/23</t>
  </si>
  <si>
    <t>20/02/2023 al 17/04/2023</t>
  </si>
  <si>
    <t>Oficios de directores realizados</t>
  </si>
  <si>
    <t>20/02/23 al 17/04/23</t>
  </si>
  <si>
    <t>fotos de asistencias a los diferentes planteles</t>
  </si>
  <si>
    <t>Fotos de asesorias en las diferentes sedes PIFA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</si>
</sst>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1" zoomScale="140" zoomScaleNormal="140" zoomScaleSheetLayoutView="100" workbookViewId="0">
      <selection activeCell="A23" sqref="A23:F2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11.109375" style="1" customWidth="1"/>
    <col min="4" max="4" width="13.6640625" style="1" customWidth="1"/>
    <col min="5" max="5" width="7.5546875" style="1" customWidth="1"/>
    <col min="6" max="6" width="23.44140625" style="1" customWidth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20</v>
      </c>
      <c r="C1" s="16"/>
      <c r="D1" s="16"/>
      <c r="E1" s="16"/>
      <c r="F1" s="16"/>
      <c r="G1" s="16"/>
    </row>
    <row r="3" spans="1:7" x14ac:dyDescent="0.25">
      <c r="A3" s="24" t="s">
        <v>22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33</v>
      </c>
      <c r="G9" s="29"/>
    </row>
    <row r="11" spans="1:7" ht="31.5" customHeight="1" x14ac:dyDescent="0.25">
      <c r="A11" s="4" t="s">
        <v>4</v>
      </c>
      <c r="B11" s="21" t="s">
        <v>27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34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3.75" customHeight="1" x14ac:dyDescent="0.25">
      <c r="A17" s="23" t="s">
        <v>35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36</v>
      </c>
      <c r="B21" s="18"/>
      <c r="C21" s="18"/>
      <c r="D21" s="18"/>
      <c r="E21" s="18"/>
      <c r="F21" s="19"/>
      <c r="G21" s="11" t="s">
        <v>37</v>
      </c>
    </row>
    <row r="22" spans="1:7" s="6" customFormat="1" x14ac:dyDescent="0.25">
      <c r="A22" s="17" t="s">
        <v>38</v>
      </c>
      <c r="B22" s="18"/>
      <c r="C22" s="18"/>
      <c r="D22" s="18"/>
      <c r="E22" s="18"/>
      <c r="F22" s="19"/>
      <c r="G22" s="11" t="s">
        <v>39</v>
      </c>
    </row>
    <row r="23" spans="1:7" s="6" customFormat="1" x14ac:dyDescent="0.25">
      <c r="A23" s="17" t="s">
        <v>40</v>
      </c>
      <c r="B23" s="18"/>
      <c r="C23" s="18"/>
      <c r="D23" s="18"/>
      <c r="E23" s="18"/>
      <c r="F23" s="19"/>
      <c r="G23" s="11" t="s">
        <v>41</v>
      </c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M.C. ROGELIO OLIVEROS MENDOZA</v>
      </c>
      <c r="C36" s="20" t="s">
        <v>30</v>
      </c>
      <c r="D36" s="20"/>
      <c r="E36"/>
      <c r="F36" s="20" t="s">
        <v>31</v>
      </c>
      <c r="G36" s="20"/>
    </row>
    <row r="37" spans="1:7" ht="28.5" customHeight="1" x14ac:dyDescent="0.25">
      <c r="A37" s="9" t="s">
        <v>15</v>
      </c>
      <c r="C37" s="30" t="s">
        <v>25</v>
      </c>
      <c r="D37" s="30"/>
      <c r="F37" s="31" t="s">
        <v>14</v>
      </c>
      <c r="G37" s="31"/>
    </row>
    <row r="39" spans="1:7" x14ac:dyDescent="0.25">
      <c r="A39" s="26"/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0" zoomScale="140" zoomScaleNormal="140" zoomScaleSheetLayoutView="100" workbookViewId="0">
      <selection activeCell="A23" sqref="A23:B23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22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">
        <v>23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 ROGELIO OLIVEROS MENDOZA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 23- JULIO 23</v>
      </c>
      <c r="H9" s="29"/>
    </row>
    <row r="11" spans="1:8" ht="31.5" customHeight="1" x14ac:dyDescent="0.25">
      <c r="A11" s="4" t="s">
        <v>4</v>
      </c>
      <c r="B11" s="21" t="s">
        <v>27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">
        <v>28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">
        <v>29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36</v>
      </c>
      <c r="B21" s="23"/>
      <c r="C21" s="37" t="s">
        <v>45</v>
      </c>
      <c r="D21" s="37"/>
      <c r="E21" s="37"/>
      <c r="F21" s="36" t="s">
        <v>42</v>
      </c>
      <c r="G21" s="36"/>
      <c r="H21" s="10">
        <v>1</v>
      </c>
    </row>
    <row r="22" spans="1:8" s="6" customFormat="1" ht="35.25" customHeight="1" x14ac:dyDescent="0.25">
      <c r="A22" s="23" t="s">
        <v>38</v>
      </c>
      <c r="B22" s="23"/>
      <c r="C22" s="37" t="s">
        <v>45</v>
      </c>
      <c r="D22" s="37"/>
      <c r="E22" s="37"/>
      <c r="F22" s="23" t="s">
        <v>43</v>
      </c>
      <c r="G22" s="23"/>
      <c r="H22" s="10">
        <v>1</v>
      </c>
    </row>
    <row r="23" spans="1:8" s="6" customFormat="1" ht="35.25" customHeight="1" x14ac:dyDescent="0.25">
      <c r="A23" s="23" t="s">
        <v>40</v>
      </c>
      <c r="B23" s="23"/>
      <c r="C23" s="37" t="s">
        <v>46</v>
      </c>
      <c r="D23" s="37"/>
      <c r="E23" s="37"/>
      <c r="F23" s="23" t="s">
        <v>44</v>
      </c>
      <c r="G23" s="23"/>
      <c r="H23" s="10">
        <v>0.33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Registro!C36</f>
        <v>ING. TONATIHU SOSME SANCHEZ</v>
      </c>
      <c r="D34" s="20"/>
      <c r="E34" s="20"/>
      <c r="G34" s="20" t="str">
        <f>Registro!F36</f>
        <v>LIC. OFELIA ENRIQUEZ ORDAZ</v>
      </c>
      <c r="H34" s="20"/>
    </row>
    <row r="35" spans="1:8" ht="28.5" customHeight="1" x14ac:dyDescent="0.25">
      <c r="A35" s="9" t="str">
        <f>B8</f>
        <v>M.C. ROGELIO OLIVEROS MENDOZA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5">
      <c r="A37" s="26"/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="140" zoomScaleNormal="140" zoomScaleSheetLayoutView="100" workbookViewId="0">
      <selection activeCell="K25" sqref="K2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 ROGELIO OLIVEROS MENDOZA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23- JULIO 23</v>
      </c>
      <c r="H9" s="29"/>
    </row>
    <row r="11" spans="1:8" x14ac:dyDescent="0.25">
      <c r="A11" s="4" t="s">
        <v>4</v>
      </c>
      <c r="B11" s="20" t="str">
        <f>Registro!B11</f>
        <v>PROGRAMA INTEGRAL DE FORTALECIMIENTO ACADEMICO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36</v>
      </c>
      <c r="B21" s="23"/>
      <c r="C21" s="42" t="s">
        <v>49</v>
      </c>
      <c r="D21" s="42"/>
      <c r="E21" s="42"/>
      <c r="F21" s="36" t="s">
        <v>50</v>
      </c>
      <c r="G21" s="36"/>
      <c r="H21" s="10">
        <v>1</v>
      </c>
    </row>
    <row r="22" spans="1:8" s="6" customFormat="1" ht="35.25" customHeight="1" x14ac:dyDescent="0.25">
      <c r="A22" s="23" t="s">
        <v>38</v>
      </c>
      <c r="B22" s="23"/>
      <c r="C22" s="37" t="s">
        <v>51</v>
      </c>
      <c r="D22" s="37"/>
      <c r="E22" s="37"/>
      <c r="F22" s="23" t="s">
        <v>52</v>
      </c>
      <c r="G22" s="23"/>
      <c r="H22" s="10">
        <v>1</v>
      </c>
    </row>
    <row r="23" spans="1:8" s="6" customFormat="1" ht="35.25" customHeight="1" x14ac:dyDescent="0.25">
      <c r="A23" s="23" t="s">
        <v>40</v>
      </c>
      <c r="B23" s="23"/>
      <c r="C23" s="37" t="s">
        <v>47</v>
      </c>
      <c r="D23" s="37"/>
      <c r="E23" s="37"/>
      <c r="F23" s="23" t="s">
        <v>53</v>
      </c>
      <c r="G23" s="23"/>
      <c r="H23" s="10">
        <v>0.6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ING. TONATIHU SOSME SANCHEZ</v>
      </c>
      <c r="D35" s="20"/>
      <c r="E35" s="20"/>
      <c r="G35" s="20" t="str">
        <f>Registro!F36</f>
        <v>LIC. OFELIA ENRIQUEZ ORDAZ</v>
      </c>
      <c r="H35" s="20"/>
    </row>
    <row r="36" spans="1:8" ht="28.5" customHeight="1" x14ac:dyDescent="0.25">
      <c r="A36" s="9" t="str">
        <f>B8</f>
        <v>M.C. ROGELIO OLIVEROS MENDOZA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="140" zoomScaleNormal="140" zoomScaleSheetLayoutView="100" workbookViewId="0">
      <selection activeCell="C24" sqref="C24:E2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0" t="s">
        <v>21</v>
      </c>
      <c r="C1" s="40"/>
      <c r="D1" s="40"/>
      <c r="E1" s="40"/>
      <c r="F1" s="40"/>
      <c r="G1" s="40"/>
      <c r="H1" s="40"/>
    </row>
    <row r="3" spans="1:8" x14ac:dyDescent="0.25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1" t="str">
        <f>Registro!D6</f>
        <v>DEPARTAMENTO DE CIENCIAS BASICAS</v>
      </c>
      <c r="E6" s="41"/>
      <c r="F6" s="41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M.C. ROGELIO OLIVEROS MENDOZA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 23- JULIO 23</v>
      </c>
      <c r="H9" s="29"/>
    </row>
    <row r="11" spans="1:8" x14ac:dyDescent="0.25">
      <c r="A11" s="4" t="s">
        <v>4</v>
      </c>
      <c r="B11" s="20" t="str">
        <f>Registro!B11</f>
        <v>PROGRAMA INTEGRAL DE FORTALECIMIENTO ACADEMICO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APOYAR E INDUCIR AL  APRENDIZAJE DE LAS MATEMÁTICAS A LOS ALUMNOS DEL SEXTO SEMESTRE DE LOS BACHILLERATOS DEL NIVEL MEDIO SUPERIOR DE LA ZONA, CUYA PRIMERA OPCIÓN SEA CURSAR UNA DE LAS CARRERAS QUE SE OFERTAN EN EL ITSSAT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PROGRAMA PIFA EJECUTADO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">
        <v>36</v>
      </c>
      <c r="B21" s="23"/>
      <c r="C21" s="37"/>
      <c r="D21" s="37"/>
      <c r="E21" s="37"/>
      <c r="F21" s="36"/>
      <c r="G21" s="36"/>
      <c r="H21" s="10">
        <v>1</v>
      </c>
    </row>
    <row r="22" spans="1:8" s="6" customFormat="1" ht="35.25" customHeight="1" x14ac:dyDescent="0.25">
      <c r="A22" s="23" t="s">
        <v>38</v>
      </c>
      <c r="B22" s="23"/>
      <c r="C22" s="37"/>
      <c r="D22" s="37"/>
      <c r="E22" s="37"/>
      <c r="F22" s="23"/>
      <c r="G22" s="23"/>
      <c r="H22" s="10">
        <v>1</v>
      </c>
    </row>
    <row r="23" spans="1:8" s="6" customFormat="1" ht="35.25" customHeight="1" x14ac:dyDescent="0.25">
      <c r="A23" s="23" t="s">
        <v>40</v>
      </c>
      <c r="B23" s="23"/>
      <c r="C23" s="37" t="s">
        <v>48</v>
      </c>
      <c r="D23" s="37"/>
      <c r="E23" s="37"/>
      <c r="F23" s="23" t="s">
        <v>32</v>
      </c>
      <c r="G23" s="23"/>
      <c r="H23" s="10">
        <v>1</v>
      </c>
    </row>
    <row r="24" spans="1:8" s="6" customFormat="1" ht="35.25" customHeight="1" x14ac:dyDescent="0.25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5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5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ING. TONATIHU SOSME SANCHEZ</v>
      </c>
      <c r="D35" s="20"/>
      <c r="E35" s="20"/>
      <c r="G35" s="20" t="str">
        <f>Registro!F36</f>
        <v>LIC. OFELIA ENRIQUEZ ORDAZ</v>
      </c>
      <c r="H35" s="20"/>
    </row>
    <row r="36" spans="1:8" ht="28.5" customHeight="1" x14ac:dyDescent="0.25">
      <c r="A36" s="9" t="str">
        <f>B8</f>
        <v>M.C. ROGELIO OLIVEROS MENDOZA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lastPrinted>2022-07-28T18:37:02Z</cp:lastPrinted>
  <dcterms:created xsi:type="dcterms:W3CDTF">2022-07-23T13:46:58Z</dcterms:created>
  <dcterms:modified xsi:type="dcterms:W3CDTF">2023-05-19T17:33:13Z</dcterms:modified>
</cp:coreProperties>
</file>