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FEB-JUL2023\PROYECTOS INDIVIDUALES 1-2023\"/>
    </mc:Choice>
  </mc:AlternateContent>
  <xr:revisionPtr revIDLastSave="0" documentId="13_ncr:1_{5B9F672E-ADD1-477D-BDB7-5D97E6A35AFE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0" l="1"/>
  <c r="G35" i="10"/>
  <c r="C35" i="10"/>
  <c r="A17" i="10"/>
  <c r="A14" i="10"/>
  <c r="B11" i="10"/>
  <c r="G9" i="10"/>
  <c r="B8" i="10"/>
  <c r="D6" i="10"/>
  <c r="G35" i="8"/>
  <c r="C35" i="8"/>
  <c r="A17" i="8"/>
  <c r="A14" i="8"/>
  <c r="B11" i="8"/>
  <c r="G9" i="8"/>
  <c r="B8" i="8"/>
  <c r="A36" i="8"/>
  <c r="D6" i="8"/>
  <c r="G32" i="7"/>
  <c r="C32" i="7"/>
  <c r="A26" i="7"/>
  <c r="A25" i="7"/>
  <c r="A24" i="7"/>
  <c r="A23" i="7"/>
  <c r="A22" i="7"/>
  <c r="A21" i="7"/>
  <c r="A17" i="7"/>
  <c r="B11" i="7"/>
  <c r="G9" i="7"/>
  <c r="B8" i="7"/>
  <c r="A33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19149DB0-7054-46C5-9A16-34ECEC9148F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<sst xmlns="http://schemas.openxmlformats.org/spreadsheetml/2006/main" count="113" uniqueCount="51">
  <si>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</si>
  <si>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</si>
  <si>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</si>
  <si>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</si>
  <si>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</si>
  <si>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</si>
  <si>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</si>
  <si>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</si>
  <si>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</si>
  <si>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</si>
  <si>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</si>
  <si>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</si>
  <si>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</si>
  <si>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</si>
  <si>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</si>
  <si>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</si>
  <si>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</si>
  <si>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</si>
  <si>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</si>
  <si>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</si>
  <si>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</si>
  <si>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</si>
  <si>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</si>
  <si>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</si>
  <si>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</si>
  <si>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</si>
  <si>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Se realizo el llenado del formato de ficha de identificación del tutorado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</si>
  <si>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</si>
  <si>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</si>
  <si>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</si>
  <si>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</si>
  <si>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</si>
  <si>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</si>
  <si>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ELECTROMECANICA</t>
  </si>
  <si>
    <t>M.E JORGE ADAN LUCHO CHIGO</t>
  </si>
  <si>
    <t>entrega del formato de registro para rendimiento académico (Anexo 10), y solicitarle que anote su resultado</t>
  </si>
  <si>
    <t>MII ESTEBAN DOMINGUEZ FISCAL</t>
  </si>
  <si>
    <t>Jefe de División de Ingeniería Electromecanica</t>
  </si>
  <si>
    <t>OFELIA ENRIQUEZ ORDAZ</t>
  </si>
  <si>
    <t>FEB-JUL 2023</t>
  </si>
  <si>
    <t>Se da a conocer los objetivos y beneficios del PAT y de las sesiones individuales y grupales.</t>
  </si>
  <si>
    <t>Entrega de Reporte Mensual Marzo</t>
  </si>
  <si>
    <t>20/02/2023-23/06/2023</t>
  </si>
  <si>
    <t>Entrega de reporte mensual abril</t>
  </si>
  <si>
    <t>Entrega de reporte mensual mayo</t>
  </si>
  <si>
    <t>Entrega de reporte mensual junio</t>
  </si>
  <si>
    <t>Lista de acredtados</t>
  </si>
  <si>
    <t>Reporte final</t>
  </si>
  <si>
    <t>Formatos Anexos</t>
  </si>
  <si>
    <t>formatos</t>
  </si>
  <si>
    <t>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</si>
</sst>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A0AE89D-93B2-43AC-A166-0FB56E44F0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E0A7EA-A601-470C-8CDD-30A02F208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1715" y="44823"/>
          <a:ext cx="1270881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G27" sqref="G27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20</v>
      </c>
      <c r="C1" s="18"/>
      <c r="D1" s="18"/>
      <c r="E1" s="18"/>
      <c r="F1" s="18"/>
      <c r="G1" s="18"/>
    </row>
    <row r="3" spans="1:7" ht="13.15" x14ac:dyDescent="0.4">
      <c r="A3" s="26" t="s">
        <v>22</v>
      </c>
      <c r="B3" s="26"/>
      <c r="C3" s="26"/>
      <c r="D3" s="26"/>
      <c r="E3" s="26"/>
      <c r="F3" s="26"/>
      <c r="G3" s="2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6" t="s">
        <v>0</v>
      </c>
      <c r="B5" s="26"/>
      <c r="C5" s="26"/>
      <c r="D5" s="26"/>
      <c r="E5" s="26"/>
      <c r="F5" s="26"/>
      <c r="G5" s="26"/>
    </row>
    <row r="6" spans="1:7" ht="13.15" x14ac:dyDescent="0.4">
      <c r="A6" s="27" t="s">
        <v>1</v>
      </c>
      <c r="B6" s="27"/>
      <c r="C6" s="27"/>
      <c r="D6" s="32" t="s">
        <v>33</v>
      </c>
      <c r="E6" s="32"/>
      <c r="F6" s="32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34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3" t="s">
        <v>39</v>
      </c>
      <c r="G9" s="33"/>
    </row>
    <row r="11" spans="1:7" ht="31.5" customHeight="1" x14ac:dyDescent="0.4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35">
      <c r="A14" s="25" t="s">
        <v>23</v>
      </c>
      <c r="B14" s="25"/>
      <c r="C14" s="25"/>
      <c r="D14" s="25"/>
      <c r="E14" s="25"/>
      <c r="F14" s="25"/>
      <c r="G14" s="25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35">
      <c r="A17" s="25" t="s">
        <v>24</v>
      </c>
      <c r="B17" s="25"/>
      <c r="C17" s="25"/>
      <c r="D17" s="25"/>
      <c r="E17" s="25"/>
      <c r="F17" s="25"/>
      <c r="G17" s="25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3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35">
      <c r="A21" s="19" t="s">
        <v>31</v>
      </c>
      <c r="B21" s="20"/>
      <c r="C21" s="20"/>
      <c r="D21" s="20"/>
      <c r="E21" s="20"/>
      <c r="F21" s="21"/>
      <c r="G21" s="12">
        <v>44981</v>
      </c>
    </row>
    <row r="22" spans="1:7" s="6" customFormat="1" x14ac:dyDescent="0.35">
      <c r="A22" s="19" t="s">
        <v>32</v>
      </c>
      <c r="B22" s="20"/>
      <c r="C22" s="20"/>
      <c r="D22" s="20"/>
      <c r="E22" s="20"/>
      <c r="F22" s="21"/>
      <c r="G22" s="12">
        <v>45009</v>
      </c>
    </row>
    <row r="23" spans="1:7" s="6" customFormat="1" x14ac:dyDescent="0.35">
      <c r="A23" s="19" t="s">
        <v>40</v>
      </c>
      <c r="B23" s="20"/>
      <c r="C23" s="20"/>
      <c r="D23" s="20"/>
      <c r="E23" s="20"/>
      <c r="F23" s="21"/>
      <c r="G23" s="12" t="s">
        <v>42</v>
      </c>
    </row>
    <row r="24" spans="1:7" s="6" customFormat="1" x14ac:dyDescent="0.35">
      <c r="A24" s="19" t="s">
        <v>25</v>
      </c>
      <c r="B24" s="20"/>
      <c r="C24" s="20"/>
      <c r="D24" s="20"/>
      <c r="E24" s="20"/>
      <c r="F24" s="21"/>
      <c r="G24" s="12" t="s">
        <v>42</v>
      </c>
    </row>
    <row r="25" spans="1:7" s="6" customFormat="1" x14ac:dyDescent="0.35">
      <c r="A25" s="19" t="s">
        <v>26</v>
      </c>
      <c r="B25" s="20"/>
      <c r="C25" s="20"/>
      <c r="D25" s="20"/>
      <c r="E25" s="20"/>
      <c r="F25" s="21"/>
      <c r="G25" s="12">
        <v>45016</v>
      </c>
    </row>
    <row r="26" spans="1:7" s="6" customFormat="1" x14ac:dyDescent="0.35">
      <c r="A26" s="19" t="s">
        <v>35</v>
      </c>
      <c r="B26" s="20"/>
      <c r="C26" s="20"/>
      <c r="D26" s="20"/>
      <c r="E26" s="20"/>
      <c r="F26" s="21"/>
      <c r="G26" s="12">
        <v>45016</v>
      </c>
    </row>
    <row r="27" spans="1:7" s="6" customFormat="1" x14ac:dyDescent="0.35">
      <c r="A27" s="19" t="s">
        <v>41</v>
      </c>
      <c r="B27" s="20"/>
      <c r="C27" s="20"/>
      <c r="D27" s="20"/>
      <c r="E27" s="20"/>
      <c r="F27" s="21"/>
      <c r="G27" s="12">
        <v>45016</v>
      </c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19"/>
      <c r="B31" s="20"/>
      <c r="C31" s="20"/>
      <c r="D31" s="20"/>
      <c r="E31" s="20"/>
      <c r="F31" s="21"/>
      <c r="G31" s="12"/>
    </row>
    <row r="32" spans="1:7" s="6" customFormat="1" x14ac:dyDescent="0.35">
      <c r="A32" s="9"/>
      <c r="B32" s="9"/>
      <c r="C32" s="9"/>
      <c r="D32" s="9"/>
      <c r="E32" s="9"/>
      <c r="F32" s="9"/>
      <c r="G32" s="1"/>
    </row>
    <row r="33" spans="1:7" s="6" customFormat="1" x14ac:dyDescent="0.3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3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35">
      <c r="A35" s="1"/>
      <c r="B35" s="1"/>
      <c r="C35" s="1"/>
      <c r="D35" s="1"/>
      <c r="E35" s="1"/>
      <c r="F35" s="1"/>
      <c r="G35" s="1"/>
    </row>
    <row r="37" spans="1:7" ht="42.75" customHeight="1" x14ac:dyDescent="0.45">
      <c r="A37" s="16" t="str">
        <f>B8</f>
        <v>M.E JORGE ADAN LUCHO CHIGO</v>
      </c>
      <c r="C37" s="34" t="s">
        <v>36</v>
      </c>
      <c r="D37" s="22"/>
      <c r="E37"/>
      <c r="F37" s="34" t="s">
        <v>38</v>
      </c>
      <c r="G37" s="22"/>
    </row>
    <row r="38" spans="1:7" ht="28.5" customHeight="1" x14ac:dyDescent="0.35">
      <c r="A38" s="10" t="s">
        <v>15</v>
      </c>
      <c r="C38" s="30" t="s">
        <v>37</v>
      </c>
      <c r="D38" s="30"/>
      <c r="F38" s="31" t="s">
        <v>14</v>
      </c>
      <c r="G38" s="31"/>
    </row>
    <row r="40" spans="1:7" x14ac:dyDescent="0.3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5" zoomScaleNormal="100" zoomScaleSheetLayoutView="100" workbookViewId="0">
      <selection activeCell="H27" sqref="H27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3" t="s">
        <v>21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">
        <v>33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3" t="str">
        <f>Registro!F9</f>
        <v>FEB-JUL 2023</v>
      </c>
      <c r="H9" s="33"/>
    </row>
    <row r="11" spans="1:8" ht="31.5" customHeight="1" x14ac:dyDescent="0.4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">
        <v>23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35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 t="str">
        <f>Registro!A21</f>
        <v>Se realizó el Encuadre PIT</v>
      </c>
      <c r="B21" s="25"/>
      <c r="C21" s="39">
        <v>44981</v>
      </c>
      <c r="D21" s="39"/>
      <c r="E21" s="39"/>
      <c r="F21" s="40" t="s">
        <v>27</v>
      </c>
      <c r="G21" s="40"/>
      <c r="H21" s="11">
        <v>1</v>
      </c>
    </row>
    <row r="22" spans="1:8" s="6" customFormat="1" ht="35.25" customHeight="1" x14ac:dyDescent="0.35">
      <c r="A22" s="25" t="str">
        <f>Registro!A23</f>
        <v>Se da a conocer los objetivos y beneficios del PAT y de las sesiones individuales y grupales.</v>
      </c>
      <c r="B22" s="25"/>
      <c r="C22" s="39">
        <v>44981</v>
      </c>
      <c r="D22" s="39"/>
      <c r="E22" s="39"/>
      <c r="F22" s="25" t="s">
        <v>28</v>
      </c>
      <c r="G22" s="25"/>
      <c r="H22" s="11">
        <v>1</v>
      </c>
    </row>
    <row r="23" spans="1:8" s="6" customFormat="1" ht="35.25" customHeight="1" x14ac:dyDescent="0.35">
      <c r="A23" s="25" t="str">
        <f>Registro!A24</f>
        <v>Dar a conocer los compromisos y responsabilidades del tutor y tutorados.</v>
      </c>
      <c r="B23" s="25"/>
      <c r="C23" s="39">
        <v>44981</v>
      </c>
      <c r="D23" s="39"/>
      <c r="E23" s="39"/>
      <c r="F23" s="25" t="s">
        <v>28</v>
      </c>
      <c r="G23" s="25"/>
      <c r="H23" s="11">
        <v>1</v>
      </c>
    </row>
    <row r="24" spans="1:8" s="6" customFormat="1" ht="35.25" customHeight="1" x14ac:dyDescent="0.35">
      <c r="A24" s="25" t="str">
        <f>Registro!A25</f>
        <v>Se realizo el llenado del formato de ficha de identificación del tutorado</v>
      </c>
      <c r="B24" s="25"/>
      <c r="C24" s="39">
        <v>44981</v>
      </c>
      <c r="D24" s="39"/>
      <c r="E24" s="39"/>
      <c r="F24" s="40" t="s">
        <v>29</v>
      </c>
      <c r="G24" s="40"/>
      <c r="H24" s="11">
        <v>1</v>
      </c>
    </row>
    <row r="25" spans="1:8" s="6" customFormat="1" ht="35.25" customHeight="1" x14ac:dyDescent="0.35">
      <c r="A25" s="25" t="str">
        <f>Registro!A26</f>
        <v>entrega del formato de registro para rendimiento académico (Anexo 10), y solicitarle que anote su resultado</v>
      </c>
      <c r="B25" s="25"/>
      <c r="C25" s="39">
        <v>44981</v>
      </c>
      <c r="D25" s="39"/>
      <c r="E25" s="39"/>
      <c r="F25" s="40" t="s">
        <v>29</v>
      </c>
      <c r="G25" s="40"/>
      <c r="H25" s="11">
        <v>1</v>
      </c>
    </row>
    <row r="26" spans="1:8" s="6" customFormat="1" ht="35.25" customHeight="1" x14ac:dyDescent="0.35">
      <c r="A26" s="25" t="str">
        <f>Registro!A27</f>
        <v>Entrega de Reporte Mensual Marzo</v>
      </c>
      <c r="B26" s="25"/>
      <c r="C26" s="39">
        <v>45016</v>
      </c>
      <c r="D26" s="39"/>
      <c r="E26" s="39"/>
      <c r="F26" s="25" t="s">
        <v>29</v>
      </c>
      <c r="G26" s="25"/>
      <c r="H26" s="11">
        <v>1</v>
      </c>
    </row>
    <row r="27" spans="1:8" s="6" customFormat="1" ht="35.25" customHeight="1" x14ac:dyDescent="0.35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3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35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35">
      <c r="A30" s="29"/>
      <c r="B30" s="29"/>
      <c r="C30" s="29"/>
      <c r="D30" s="29"/>
      <c r="E30" s="29"/>
      <c r="F30" s="29"/>
      <c r="G30" s="29"/>
      <c r="H30" s="29"/>
    </row>
    <row r="31" spans="1:8" s="6" customFormat="1" ht="16.5" customHeight="1" x14ac:dyDescent="0.3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5">
      <c r="A32" s="5"/>
      <c r="C32" s="22" t="str">
        <f>Registro!C37</f>
        <v>MII ESTEBAN DOMINGUEZ FISCAL</v>
      </c>
      <c r="D32" s="22"/>
      <c r="E32" s="22"/>
      <c r="G32" s="22" t="str">
        <f>Registro!F37</f>
        <v>OFELIA ENRIQUEZ ORDAZ</v>
      </c>
      <c r="H32" s="22"/>
    </row>
    <row r="33" spans="1:8" ht="28.5" customHeight="1" x14ac:dyDescent="0.35">
      <c r="A33" s="10" t="str">
        <f>B8</f>
        <v>M.E JORGE ADAN LUCHO CHIGO</v>
      </c>
      <c r="C33" s="38" t="s">
        <v>37</v>
      </c>
      <c r="D33" s="38"/>
      <c r="E33" s="38"/>
      <c r="G33" s="15" t="s">
        <v>14</v>
      </c>
      <c r="H33" s="15"/>
    </row>
    <row r="35" spans="1:8" ht="24.75" customHeight="1" x14ac:dyDescent="0.35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5:H35"/>
    <mergeCell ref="G32:H32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H22" sqref="H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21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3" t="str">
        <f>Registro!F9</f>
        <v>FEB-JUL 2023</v>
      </c>
      <c r="H9" s="33"/>
    </row>
    <row r="11" spans="1:8" ht="13.15" x14ac:dyDescent="0.4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35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35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 t="s">
        <v>43</v>
      </c>
      <c r="B21" s="25"/>
      <c r="C21" s="39">
        <v>45046</v>
      </c>
      <c r="D21" s="39"/>
      <c r="E21" s="39"/>
      <c r="F21" s="25" t="s">
        <v>29</v>
      </c>
      <c r="G21" s="25"/>
      <c r="H21" s="11">
        <v>1</v>
      </c>
    </row>
    <row r="22" spans="1:8" s="6" customFormat="1" ht="35.25" customHeight="1" x14ac:dyDescent="0.35">
      <c r="A22" s="25"/>
      <c r="B22" s="25"/>
      <c r="C22" s="39"/>
      <c r="D22" s="39"/>
      <c r="E22" s="39"/>
      <c r="F22" s="25"/>
      <c r="G22" s="25"/>
      <c r="H22" s="11"/>
    </row>
    <row r="23" spans="1:8" s="6" customFormat="1" ht="35.25" customHeight="1" x14ac:dyDescent="0.35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35">
      <c r="A24" s="25"/>
      <c r="B24" s="25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5"/>
      <c r="B25" s="25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35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Registro!C37</f>
        <v>MII ESTEBAN DOMINGUEZ FISCAL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35">
      <c r="A36" s="10" t="str">
        <f>B8</f>
        <v>M.E JORGE ADAN LUCHO CHIGO</v>
      </c>
      <c r="C36" s="38" t="s">
        <v>37</v>
      </c>
      <c r="D36" s="38"/>
      <c r="E36" s="38"/>
      <c r="G36" s="15" t="s">
        <v>14</v>
      </c>
      <c r="H36" s="15"/>
    </row>
    <row r="38" spans="1:8" ht="24.75" customHeight="1" x14ac:dyDescent="0.3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1E7C5-FA51-45E6-89D5-5B5039646513}">
  <sheetPr>
    <pageSetUpPr fitToPage="1"/>
  </sheetPr>
  <dimension ref="A1:H38"/>
  <sheetViews>
    <sheetView tabSelected="1" zoomScaleNormal="100" zoomScaleSheetLayoutView="100" workbookViewId="0">
      <selection activeCell="B9" sqref="B9:C9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21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17"/>
      <c r="B4" s="17"/>
      <c r="C4" s="17"/>
      <c r="D4" s="17"/>
      <c r="E4" s="17"/>
      <c r="F4" s="17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17"/>
      <c r="B7" s="17"/>
      <c r="C7" s="17"/>
    </row>
    <row r="8" spans="1:8" ht="13.15" x14ac:dyDescent="0.4">
      <c r="A8" s="4" t="s">
        <v>3</v>
      </c>
      <c r="B8" s="22" t="str">
        <f>Registro!B8</f>
        <v>M.E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3" t="str">
        <f>Registro!F9</f>
        <v>FEB-JUL 2023</v>
      </c>
      <c r="H9" s="33"/>
    </row>
    <row r="11" spans="1:8" ht="13.15" x14ac:dyDescent="0.4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35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35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 t="s">
        <v>43</v>
      </c>
      <c r="B21" s="25"/>
      <c r="C21" s="39">
        <v>45046</v>
      </c>
      <c r="D21" s="39"/>
      <c r="E21" s="39"/>
      <c r="F21" s="25" t="s">
        <v>29</v>
      </c>
      <c r="G21" s="25"/>
      <c r="H21" s="11">
        <v>1</v>
      </c>
    </row>
    <row r="22" spans="1:8" s="6" customFormat="1" ht="35.25" customHeight="1" x14ac:dyDescent="0.35">
      <c r="A22" s="25" t="s">
        <v>44</v>
      </c>
      <c r="B22" s="25"/>
      <c r="C22" s="39">
        <v>45076</v>
      </c>
      <c r="D22" s="39"/>
      <c r="E22" s="39"/>
      <c r="F22" s="25" t="s">
        <v>29</v>
      </c>
      <c r="G22" s="25"/>
      <c r="H22" s="11">
        <v>1</v>
      </c>
    </row>
    <row r="23" spans="1:8" s="6" customFormat="1" ht="35.25" customHeight="1" x14ac:dyDescent="0.35">
      <c r="A23" s="25" t="s">
        <v>45</v>
      </c>
      <c r="B23" s="25"/>
      <c r="C23" s="39">
        <v>45104</v>
      </c>
      <c r="D23" s="39"/>
      <c r="E23" s="39"/>
      <c r="F23" s="25" t="s">
        <v>29</v>
      </c>
      <c r="G23" s="25"/>
      <c r="H23" s="11">
        <v>1</v>
      </c>
    </row>
    <row r="24" spans="1:8" s="6" customFormat="1" ht="35.25" customHeight="1" x14ac:dyDescent="0.35">
      <c r="A24" s="25" t="s">
        <v>46</v>
      </c>
      <c r="B24" s="25"/>
      <c r="C24" s="39">
        <v>45106</v>
      </c>
      <c r="D24" s="39"/>
      <c r="E24" s="39"/>
      <c r="F24" s="40" t="s">
        <v>50</v>
      </c>
      <c r="G24" s="40"/>
      <c r="H24" s="11">
        <v>1</v>
      </c>
    </row>
    <row r="25" spans="1:8" s="6" customFormat="1" ht="35.25" customHeight="1" x14ac:dyDescent="0.35">
      <c r="A25" s="25" t="s">
        <v>47</v>
      </c>
      <c r="B25" s="25"/>
      <c r="C25" s="39">
        <v>45106</v>
      </c>
      <c r="D25" s="39"/>
      <c r="E25" s="39"/>
      <c r="F25" s="40" t="s">
        <v>29</v>
      </c>
      <c r="G25" s="40"/>
      <c r="H25" s="11">
        <v>1</v>
      </c>
    </row>
    <row r="26" spans="1:8" s="6" customFormat="1" ht="35.25" customHeight="1" x14ac:dyDescent="0.35">
      <c r="A26" s="25" t="s">
        <v>48</v>
      </c>
      <c r="B26" s="25"/>
      <c r="C26" s="39">
        <v>45106</v>
      </c>
      <c r="D26" s="39"/>
      <c r="E26" s="39"/>
      <c r="F26" s="25" t="s">
        <v>49</v>
      </c>
      <c r="G26" s="25"/>
      <c r="H26" s="11">
        <v>1</v>
      </c>
    </row>
    <row r="27" spans="1:8" s="6" customFormat="1" ht="35.25" customHeight="1" x14ac:dyDescent="0.35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Registro!C37</f>
        <v>MII ESTEBAN DOMINGUEZ FISCAL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35">
      <c r="A36" s="10" t="str">
        <f>B8</f>
        <v>M.E JORGE ADAN LUCHO CHIGO</v>
      </c>
      <c r="C36" s="38" t="s">
        <v>37</v>
      </c>
      <c r="D36" s="38"/>
      <c r="E36" s="38"/>
      <c r="G36" s="15" t="s">
        <v>14</v>
      </c>
      <c r="H36" s="15"/>
    </row>
    <row r="38" spans="1:8" ht="24.75" customHeight="1" x14ac:dyDescent="0.3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2023-06-27T00:45:03Z</dcterms:modified>
</cp:coreProperties>
</file>