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3_REPORTE_INDIVIDUAL\3_FINAL_PROY_IND\"/>
    </mc:Choice>
  </mc:AlternateContent>
  <xr:revisionPtr revIDLastSave="0" documentId="13_ncr:1_{F2B657E6-52AE-4D4D-9BE0-3AC303950A5D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2'!$A$1:$H$36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9" l="1"/>
  <c r="A29" i="9"/>
  <c r="G28" i="9"/>
  <c r="C34" i="8"/>
  <c r="A34" i="8"/>
  <c r="G33" i="8"/>
  <c r="C33" i="8"/>
  <c r="A29" i="7"/>
  <c r="C29" i="7"/>
  <c r="C22" i="9" l="1"/>
  <c r="A22" i="9"/>
  <c r="C21" i="9"/>
  <c r="A21" i="9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7" i="7"/>
  <c r="A14" i="7"/>
  <c r="B11" i="7"/>
  <c r="G9" i="7"/>
  <c r="B8" i="7"/>
  <c r="D6" i="7"/>
  <c r="A30" i="1"/>
  <c r="A33" i="8" l="1"/>
  <c r="A28" i="7"/>
  <c r="A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<sst xmlns="http://schemas.openxmlformats.org/spreadsheetml/2006/main" count="93" uniqueCount="43">
  <si>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</si>
  <si>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</si>
  <si>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</si>
  <si>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</si>
  <si>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</si>
  <si>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</si>
  <si>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</si>
  <si>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</si>
  <si>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</si>
  <si>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</si>
  <si>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</si>
  <si>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</si>
  <si>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</si>
  <si>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</si>
  <si>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</si>
  <si>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</si>
  <si>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</si>
  <si>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</si>
  <si>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</si>
  <si>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</si>
  <si>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</si>
  <si>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</si>
  <si>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</si>
  <si>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</si>
  <si>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</si>
  <si>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</si>
  <si>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</si>
  <si>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</si>
  <si>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</si>
  <si>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</si>
  <si>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</si>
  <si>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
1 PAT 
3 Reportes mensuales
Lista de alumnos aprobados
Reporte Final de tutorías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</si>
  <si>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</si>
  <si>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</si>
  <si>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</si>
  <si>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1 PAT / Lista de Tutorados Grupo 404 A1  /  Reporte mensual</t>
  </si>
  <si>
    <t>20/02/2023 - 04/07/2023</t>
  </si>
  <si>
    <t>20/02/2023 - 18/Abril/2023</t>
  </si>
  <si>
    <t>Fotos</t>
  </si>
  <si>
    <t>Reporte_Mensual</t>
  </si>
  <si>
    <t>Foto</t>
  </si>
  <si>
    <t>Reporte Final / Lista de Acreditados / Formatos de Acreditación / Anexo_19 / Anexo_16 / Anexo_15 / Anexo_14 / Expediente de un Tutorado / Fichas_canalización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</si>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</sst>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7" zoomScale="70" zoomScaleNormal="70" zoomScaleSheetLayoutView="100" workbookViewId="0">
      <selection activeCell="I34" sqref="I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9" t="s">
        <v>25</v>
      </c>
      <c r="G9" s="29"/>
    </row>
    <row r="11" spans="1:7" ht="13" x14ac:dyDescent="0.3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85.5" customHeight="1" x14ac:dyDescent="0.25">
      <c r="A14" s="26" t="s">
        <v>30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71.5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35.5" customHeight="1" x14ac:dyDescent="0.25">
      <c r="A21" s="23" t="s">
        <v>32</v>
      </c>
      <c r="B21" s="23"/>
      <c r="C21" s="23"/>
      <c r="D21" s="23"/>
      <c r="E21" s="23"/>
      <c r="F21" s="23"/>
      <c r="G21" s="15" t="s">
        <v>36</v>
      </c>
    </row>
    <row r="22" spans="1:7" s="5" customFormat="1" ht="40.5" customHeight="1" x14ac:dyDescent="0.25">
      <c r="A22" s="23" t="s">
        <v>33</v>
      </c>
      <c r="B22" s="23"/>
      <c r="C22" s="23"/>
      <c r="D22" s="23"/>
      <c r="E22" s="23"/>
      <c r="F22" s="23"/>
      <c r="G22" s="15" t="s">
        <v>36</v>
      </c>
    </row>
    <row r="23" spans="1:7" s="5" customFormat="1" x14ac:dyDescent="0.25">
      <c r="A23" s="23"/>
      <c r="B23" s="23"/>
      <c r="C23" s="23"/>
      <c r="D23" s="23"/>
      <c r="E23" s="23"/>
      <c r="F23" s="23"/>
      <c r="G23" s="15"/>
    </row>
    <row r="24" spans="1:7" s="5" customFormat="1" x14ac:dyDescent="0.25">
      <c r="A24" s="23"/>
      <c r="B24" s="23"/>
      <c r="C24" s="23"/>
      <c r="D24" s="23"/>
      <c r="E24" s="23"/>
      <c r="F24" s="23"/>
      <c r="G24" s="15"/>
    </row>
    <row r="25" spans="1:7" s="5" customFormat="1" x14ac:dyDescent="0.25">
      <c r="A25" s="20"/>
      <c r="B25" s="21"/>
      <c r="C25" s="21"/>
      <c r="D25" s="21"/>
      <c r="E25" s="21"/>
      <c r="F25" s="22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5" t="s">
        <v>10</v>
      </c>
      <c r="B27" s="25"/>
      <c r="C27" s="25"/>
      <c r="D27" s="25"/>
      <c r="E27" s="25"/>
      <c r="F27" s="25"/>
      <c r="G27" s="25"/>
    </row>
    <row r="28" spans="1:7" s="5" customFormat="1" ht="46.5" customHeight="1" x14ac:dyDescent="0.25">
      <c r="A28" s="31"/>
      <c r="B28" s="31"/>
      <c r="C28" s="31"/>
      <c r="D28" s="31"/>
      <c r="E28" s="31"/>
      <c r="F28" s="31"/>
      <c r="G28" s="31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0" spans="1:7" ht="42.75" customHeight="1" x14ac:dyDescent="0.35">
      <c r="A30" s="18" t="str">
        <f>B8</f>
        <v>M.T.I. MONTSERRAT MASDEFIOL SUÁREZ</v>
      </c>
      <c r="C30" s="32" t="s">
        <v>26</v>
      </c>
      <c r="D30" s="32"/>
      <c r="E30"/>
      <c r="F30" s="32" t="s">
        <v>28</v>
      </c>
      <c r="G30" s="32"/>
    </row>
    <row r="31" spans="1:7" ht="50" customHeight="1" x14ac:dyDescent="0.25">
      <c r="A31" s="8" t="s">
        <v>15</v>
      </c>
      <c r="C31" s="33" t="s">
        <v>27</v>
      </c>
      <c r="D31" s="33"/>
      <c r="F31" s="34" t="s">
        <v>14</v>
      </c>
      <c r="G31" s="34"/>
    </row>
    <row r="33" spans="1:7" x14ac:dyDescent="0.25">
      <c r="A33" s="30" t="s">
        <v>18</v>
      </c>
      <c r="B33" s="30"/>
      <c r="C33" s="30"/>
      <c r="D33" s="30"/>
      <c r="E33" s="30"/>
      <c r="F33" s="30"/>
      <c r="G33" s="30"/>
    </row>
  </sheetData>
  <mergeCells count="26">
    <mergeCell ref="A33:G33"/>
    <mergeCell ref="A27:G27"/>
    <mergeCell ref="A28:G28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3:F23"/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6" zoomScale="70" zoomScaleNormal="7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7"/>
      <c r="F9" s="4" t="s">
        <v>11</v>
      </c>
      <c r="G9" s="29" t="str">
        <f>Registro!F9</f>
        <v>Feb - Jul 23</v>
      </c>
      <c r="H9" s="29"/>
    </row>
    <row r="11" spans="1:8" ht="13" x14ac:dyDescent="0.3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8" customHeight="1" x14ac:dyDescent="0.25">
      <c r="A14" s="26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5.5" customHeight="1" x14ac:dyDescent="0.25">
      <c r="A17" s="26" t="str">
        <f>Registro!A17</f>
        <v xml:space="preserve">
1 PAT 
3 Reportes mensuales
Lista de alumnos aprobados
Reporte Final de tutorías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40" t="str">
        <f>Registro!A21</f>
        <v xml:space="preserve">Realización de actividades concernientes a la tutoría grupal </v>
      </c>
      <c r="B21" s="41"/>
      <c r="C21" s="42" t="s">
        <v>37</v>
      </c>
      <c r="D21" s="42"/>
      <c r="E21" s="42"/>
      <c r="F21" s="26" t="s">
        <v>38</v>
      </c>
      <c r="G21" s="26"/>
      <c r="H21" s="9">
        <v>0.33</v>
      </c>
    </row>
    <row r="22" spans="1:8" s="5" customFormat="1" ht="51" customHeight="1" x14ac:dyDescent="0.25">
      <c r="A22" s="40" t="str">
        <f>Registro!A22</f>
        <v>Elaboración de documentos solicitados por la Coordinación de Tutorías del PE.</v>
      </c>
      <c r="B22" s="41"/>
      <c r="C22" s="42" t="s">
        <v>37</v>
      </c>
      <c r="D22" s="42"/>
      <c r="E22" s="42"/>
      <c r="F22" s="26" t="s">
        <v>35</v>
      </c>
      <c r="G22" s="26"/>
      <c r="H22" s="9">
        <v>0.33</v>
      </c>
    </row>
    <row r="23" spans="1:8" s="5" customFormat="1" ht="14" customHeight="1" x14ac:dyDescent="0.25">
      <c r="A23" s="40"/>
      <c r="B23" s="41"/>
      <c r="C23" s="42"/>
      <c r="D23" s="42"/>
      <c r="E23" s="42"/>
      <c r="F23" s="23"/>
      <c r="G23" s="23"/>
      <c r="H23" s="9" t="s">
        <v>34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41.2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7" t="str">
        <f>Registro!A30</f>
        <v>M.T.I. MONTSERRAT MASDEFIOL SUÁREZ</v>
      </c>
      <c r="C28" s="32" t="str">
        <f>Registro!C30</f>
        <v>I.S.C. LILY ALEJANDRA MEDRANO MENDOZA</v>
      </c>
      <c r="D28" s="32"/>
      <c r="E28" s="32"/>
      <c r="G28" s="32" t="str">
        <f>Registro!F30</f>
        <v>M.C.J.S OFELIA ENRIQUEZ ORDAZ</v>
      </c>
      <c r="H28" s="32"/>
    </row>
    <row r="29" spans="1:8" ht="44" customHeight="1" x14ac:dyDescent="0.25">
      <c r="A29" s="8" t="str">
        <f>Registro!A31</f>
        <v>Profesor</v>
      </c>
      <c r="C29" s="38" t="str">
        <f>Registro!C31</f>
        <v>Jefe de División de Ingeniería en Sistemas Computacionales</v>
      </c>
      <c r="D29" s="38"/>
      <c r="E29" s="38"/>
      <c r="G29" s="39" t="s">
        <v>14</v>
      </c>
      <c r="H29" s="39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19" zoomScaleNormal="100" zoomScaleSheetLayoutView="100" workbookViewId="0">
      <selection activeCell="C33" sqref="C33:E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7"/>
      <c r="F9" s="4" t="s">
        <v>11</v>
      </c>
      <c r="G9" s="29" t="str">
        <f>Registro!F9</f>
        <v>Feb - Jul 23</v>
      </c>
      <c r="H9" s="29"/>
    </row>
    <row r="11" spans="1:8" ht="13" x14ac:dyDescent="0.3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90" customHeight="1" x14ac:dyDescent="0.25">
      <c r="A17" s="26" t="str">
        <f>Registro!A17</f>
        <v xml:space="preserve">
1 PAT 
3 Reportes mensuales
Lista de alumnos aprobados
Reporte Final de tutorías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26" t="str">
        <f>Registro!A21</f>
        <v xml:space="preserve">Realización de actividades concernientes a la tutoría grupal </v>
      </c>
      <c r="B21" s="26"/>
      <c r="C21" s="42" t="str">
        <f>Registro!G21</f>
        <v>20/02/2023 - 04/07/2023</v>
      </c>
      <c r="D21" s="42"/>
      <c r="E21" s="42"/>
      <c r="F21" s="23" t="s">
        <v>38</v>
      </c>
      <c r="G21" s="23"/>
      <c r="H21" s="9">
        <v>0.66</v>
      </c>
    </row>
    <row r="22" spans="1:8" s="5" customFormat="1" ht="29.5" customHeight="1" x14ac:dyDescent="0.25">
      <c r="A22" s="26" t="str">
        <f>Registro!A22</f>
        <v>Elaboración de documentos solicitados por la Coordinación de Tutorías del PE.</v>
      </c>
      <c r="B22" s="26"/>
      <c r="C22" s="42" t="str">
        <f>Registro!G22</f>
        <v>20/02/2023 - 04/07/2023</v>
      </c>
      <c r="D22" s="42"/>
      <c r="E22" s="42"/>
      <c r="F22" s="23" t="s">
        <v>39</v>
      </c>
      <c r="G22" s="23"/>
      <c r="H22" s="9">
        <v>0.66</v>
      </c>
    </row>
    <row r="23" spans="1:8" s="5" customFormat="1" ht="13" customHeight="1" x14ac:dyDescent="0.25">
      <c r="A23" s="26"/>
      <c r="B23" s="26"/>
      <c r="C23" s="42"/>
      <c r="D23" s="42"/>
      <c r="E23" s="42"/>
      <c r="F23" s="23"/>
      <c r="G23" s="23"/>
      <c r="H23" s="9"/>
    </row>
    <row r="24" spans="1:8" s="5" customFormat="1" ht="13" customHeight="1" x14ac:dyDescent="0.25">
      <c r="A24" s="26"/>
      <c r="B24" s="26"/>
      <c r="C24" s="42"/>
      <c r="D24" s="42"/>
      <c r="E24" s="42"/>
      <c r="F24" s="23"/>
      <c r="G24" s="23"/>
      <c r="H24" s="9"/>
    </row>
    <row r="25" spans="1:8" s="5" customFormat="1" ht="13" customHeight="1" x14ac:dyDescent="0.25">
      <c r="A25" s="26"/>
      <c r="B25" s="26"/>
      <c r="C25" s="42"/>
      <c r="D25" s="42"/>
      <c r="E25" s="42"/>
      <c r="F25" s="23"/>
      <c r="G25" s="23"/>
      <c r="H25" s="9"/>
    </row>
    <row r="26" spans="1:8" s="5" customFormat="1" x14ac:dyDescent="0.25">
      <c r="A26" s="23"/>
      <c r="B26" s="23"/>
      <c r="C26" s="46"/>
      <c r="D26" s="46"/>
      <c r="E26" s="46"/>
      <c r="F26" s="23"/>
      <c r="G26" s="23"/>
      <c r="H26" s="9"/>
    </row>
    <row r="27" spans="1:8" s="5" customFormat="1" x14ac:dyDescent="0.25">
      <c r="A27" s="23"/>
      <c r="B27" s="23"/>
      <c r="C27" s="46"/>
      <c r="D27" s="46"/>
      <c r="E27" s="46"/>
      <c r="F27" s="23"/>
      <c r="G27" s="23"/>
      <c r="H27" s="9"/>
    </row>
    <row r="28" spans="1:8" s="5" customFormat="1" x14ac:dyDescent="0.25">
      <c r="A28" s="23"/>
      <c r="B28" s="23"/>
      <c r="C28" s="46"/>
      <c r="D28" s="46"/>
      <c r="E28" s="46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Registro!A30</f>
        <v>M.T.I. MONTSERRAT MASDEFIOL SUÁREZ</v>
      </c>
      <c r="C33" s="32" t="str">
        <f>Registro!C30</f>
        <v>I.S.C. LILY ALEJANDRA MEDRANO MENDOZA</v>
      </c>
      <c r="D33" s="32"/>
      <c r="E33" s="32"/>
      <c r="G33" s="32" t="str">
        <f>Registro!F30</f>
        <v>M.C.J.S OFELIA ENRIQUEZ ORDAZ</v>
      </c>
      <c r="H33" s="32"/>
    </row>
    <row r="34" spans="1:8" ht="43" customHeight="1" x14ac:dyDescent="0.25">
      <c r="A34" s="8" t="str">
        <f>Registro!A31</f>
        <v>Profesor</v>
      </c>
      <c r="C34" s="38" t="str">
        <f>Registro!C31</f>
        <v>Jefe de División de Ingeniería en Sistemas Computacionales</v>
      </c>
      <c r="D34" s="38"/>
      <c r="E34" s="38"/>
      <c r="G34" s="39" t="s">
        <v>14</v>
      </c>
      <c r="H34" s="39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6692913385826772" bottom="0.6692913385826772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25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7"/>
      <c r="F9" s="4" t="s">
        <v>11</v>
      </c>
      <c r="G9" s="29" t="str">
        <f>Registro!F9</f>
        <v>Feb - Jul 23</v>
      </c>
      <c r="H9" s="29"/>
    </row>
    <row r="11" spans="1:8" ht="13" x14ac:dyDescent="0.3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3.5" customHeight="1" x14ac:dyDescent="0.25">
      <c r="A14" s="26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66" customHeight="1" x14ac:dyDescent="0.25">
      <c r="A17" s="26" t="str">
        <f>Registro!A17</f>
        <v xml:space="preserve">
1 PAT 
3 Reportes mensuales
Lista de alumnos aprobados
Reporte Final de tutorías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4.5" customHeight="1" x14ac:dyDescent="0.25">
      <c r="A21" s="26" t="str">
        <f>Registro!A21</f>
        <v xml:space="preserve">Realización de actividades concernientes a la tutoría grupal </v>
      </c>
      <c r="B21" s="26"/>
      <c r="C21" s="42" t="str">
        <f>Registro!G21</f>
        <v>20/02/2023 - 04/07/2023</v>
      </c>
      <c r="D21" s="42"/>
      <c r="E21" s="42"/>
      <c r="F21" s="23" t="s">
        <v>40</v>
      </c>
      <c r="G21" s="23"/>
      <c r="H21" s="9">
        <v>1</v>
      </c>
    </row>
    <row r="22" spans="1:8" s="5" customFormat="1" ht="95" customHeight="1" x14ac:dyDescent="0.25">
      <c r="A22" s="26" t="str">
        <f>Registro!A22</f>
        <v>Elaboración de documentos solicitados por la Coordinación de Tutorías del PE.</v>
      </c>
      <c r="B22" s="26"/>
      <c r="C22" s="42" t="str">
        <f>Registro!G22</f>
        <v>20/02/2023 - 04/07/2023</v>
      </c>
      <c r="D22" s="42"/>
      <c r="E22" s="42"/>
      <c r="F22" s="47" t="s">
        <v>41</v>
      </c>
      <c r="G22" s="47"/>
      <c r="H22" s="9">
        <v>1</v>
      </c>
    </row>
    <row r="23" spans="1:8" s="5" customFormat="1" ht="13" customHeight="1" x14ac:dyDescent="0.25">
      <c r="A23" s="26"/>
      <c r="B23" s="26"/>
      <c r="C23" s="42"/>
      <c r="D23" s="42"/>
      <c r="E23" s="42"/>
      <c r="F23" s="23"/>
      <c r="G23" s="23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41.2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7" t="str">
        <f>Registro!A30</f>
        <v>M.T.I. MONTSERRAT MASDEFIOL SUÁREZ</v>
      </c>
      <c r="C28" s="32" t="s">
        <v>42</v>
      </c>
      <c r="D28" s="32"/>
      <c r="E28" s="32"/>
      <c r="G28" s="32" t="str">
        <f>Registro!F30</f>
        <v>M.C.J.S OFELIA ENRIQUEZ ORDAZ</v>
      </c>
      <c r="H28" s="32"/>
    </row>
    <row r="29" spans="1:8" ht="37" customHeight="1" x14ac:dyDescent="0.25">
      <c r="A29" s="8" t="str">
        <f>Registro!A31</f>
        <v>Profesor</v>
      </c>
      <c r="C29" s="38" t="str">
        <f>Registro!C31</f>
        <v>Jefe de División de Ingeniería en Sistemas Computacionales</v>
      </c>
      <c r="D29" s="38"/>
      <c r="E29" s="38"/>
      <c r="G29" s="39" t="s">
        <v>14</v>
      </c>
      <c r="H29" s="39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2023-07-05T00:20:14Z</cp:lastPrinted>
  <dcterms:created xsi:type="dcterms:W3CDTF">2022-07-23T13:46:58Z</dcterms:created>
  <dcterms:modified xsi:type="dcterms:W3CDTF">2023-07-05T00:20:17Z</dcterms:modified>
</cp:coreProperties>
</file>