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3e1409d1f3ebd/Escritorio/JUAN CARLOS-ORGANIZAR/PROYECTOS INDIVIDUALES/REPORTE DE PROYECTOS ESPECIALES/"/>
    </mc:Choice>
  </mc:AlternateContent>
  <xr:revisionPtr revIDLastSave="0" documentId="8_{DEAB4C2F-C648-47D3-9AD6-EFD20619DFA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2" i="8"/>
  <c r="C21" i="8"/>
  <c r="A23" i="8"/>
  <c r="A22" i="8"/>
  <c r="A21" i="8"/>
  <c r="C23" i="7"/>
  <c r="C22" i="7"/>
  <c r="C21" i="7"/>
  <c r="B11" i="9" l="1"/>
  <c r="D6" i="7"/>
  <c r="A36" i="9"/>
  <c r="G35" i="9"/>
  <c r="C35" i="9"/>
  <c r="A36" i="8"/>
  <c r="G35" i="8"/>
  <c r="C35" i="8"/>
  <c r="A22" i="7"/>
  <c r="A23" i="7"/>
  <c r="A21" i="7"/>
  <c r="A14" i="7"/>
  <c r="A14" i="9"/>
  <c r="A17" i="9"/>
  <c r="G9" i="9"/>
  <c r="B8" i="9"/>
  <c r="D6" i="9"/>
  <c r="A17" i="8"/>
  <c r="A14" i="8"/>
  <c r="B11" i="8"/>
  <c r="G9" i="8"/>
  <c r="B8" i="8"/>
  <c r="D6" i="8"/>
  <c r="G35" i="7"/>
  <c r="C35" i="7"/>
  <c r="A17" i="7"/>
  <c r="B11" i="7"/>
  <c r="G9" i="7"/>
  <c r="B8" i="7"/>
  <c r="A36" i="7" s="1"/>
</calcChain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<sst xmlns="http://schemas.openxmlformats.org/spreadsheetml/2006/main" count="94" uniqueCount="40">
  <si>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</si>
  <si>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</si>
  <si>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</si>
  <si>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</si>
  <si>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</si>
  <si>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</si>
  <si>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</si>
  <si>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</si>
  <si>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</si>
  <si>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</si>
  <si>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</si>
  <si>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</si>
  <si>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</si>
  <si>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</si>
  <si>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</si>
  <si>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</si>
  <si>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</si>
  <si>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</si>
  <si>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</si>
  <si>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</si>
  <si>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</si>
  <si>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</si>
  <si>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</si>
  <si>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</si>
  <si>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</si>
  <si>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</si>
  <si>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</si>
  <si>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</si>
  <si>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</si>
  <si>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</si>
  <si>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M.I.I. ESTEBAN DOMÍNGUEZ FISCAL</t>
  </si>
  <si>
    <t>M.C.J.Y.S. OFELIA ENRIQUEZ ORDAZ</t>
  </si>
  <si>
    <t>Jefe de División de Ing. en Electromecánica</t>
  </si>
  <si>
    <t>Jefe de División de Ing. Electromecánica</t>
  </si>
  <si>
    <t xml:space="preserve">5 Grupos atendidos
</t>
  </si>
  <si>
    <t>Fotografía Reglamento</t>
  </si>
  <si>
    <t>Link de vídeos de youtobe</t>
  </si>
  <si>
    <t>ELECTROMECANICA</t>
  </si>
  <si>
    <t>FEB 23- JUL 23</t>
  </si>
  <si>
    <t>20/02/2023-23/06/2023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</si>
</sst>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37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38</v>
      </c>
      <c r="G9" s="32"/>
    </row>
    <row r="11" spans="1:7" ht="31.5" customHeight="1" x14ac:dyDescent="0.25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26</v>
      </c>
      <c r="B21" s="19"/>
      <c r="C21" s="19"/>
      <c r="D21" s="19"/>
      <c r="E21" s="19"/>
      <c r="F21" s="20"/>
      <c r="G21" s="11">
        <v>44977</v>
      </c>
    </row>
    <row r="22" spans="1:7" s="6" customFormat="1" x14ac:dyDescent="0.25">
      <c r="A22" s="18" t="s">
        <v>27</v>
      </c>
      <c r="B22" s="19"/>
      <c r="C22" s="19"/>
      <c r="D22" s="19"/>
      <c r="E22" s="19"/>
      <c r="F22" s="20"/>
      <c r="G22" s="11" t="s">
        <v>39</v>
      </c>
    </row>
    <row r="23" spans="1:7" s="6" customFormat="1" x14ac:dyDescent="0.25">
      <c r="A23" s="18" t="s">
        <v>28</v>
      </c>
      <c r="B23" s="19"/>
      <c r="C23" s="19"/>
      <c r="D23" s="19"/>
      <c r="E23" s="19"/>
      <c r="F23" s="20"/>
      <c r="G23" s="11" t="s">
        <v>39</v>
      </c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">
        <v>29</v>
      </c>
      <c r="C37" s="22" t="s">
        <v>30</v>
      </c>
      <c r="D37" s="22"/>
      <c r="E37"/>
      <c r="F37" s="22" t="s">
        <v>31</v>
      </c>
      <c r="G37" s="22"/>
    </row>
    <row r="38" spans="1:7" ht="28.5" customHeight="1" x14ac:dyDescent="0.25">
      <c r="A38" s="9" t="s">
        <v>15</v>
      </c>
      <c r="C38" s="29" t="s">
        <v>32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H22" sqref="H22:H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 23- JUL 23</v>
      </c>
      <c r="H9" s="32"/>
    </row>
    <row r="11" spans="1:8" ht="31.5" customHeight="1" x14ac:dyDescent="0.25">
      <c r="A11" s="4" t="s">
        <v>4</v>
      </c>
      <c r="B11" s="22" t="str">
        <f>Registro!B11</f>
        <v>GESTIÓN ACAD Y VINC (COORDINADOR DE LAB DE PROC FAB)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54.6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Registro!A21</f>
        <v>Dar a conocer el Reglamento de laboratorio.</v>
      </c>
      <c r="B21" s="42"/>
      <c r="C21" s="38">
        <f>Registro!G21</f>
        <v>44977</v>
      </c>
      <c r="D21" s="38"/>
      <c r="E21" s="38"/>
      <c r="F21" s="43" t="s">
        <v>35</v>
      </c>
      <c r="G21" s="43"/>
      <c r="H21" s="10">
        <v>1</v>
      </c>
    </row>
    <row r="22" spans="1:8" s="6" customFormat="1" ht="35.25" customHeight="1" x14ac:dyDescent="0.25">
      <c r="A22" s="41" t="str">
        <f>Registro!A22</f>
        <v>Dar a conocer los elementos de seguridad para cada equipo de trabajo.</v>
      </c>
      <c r="B22" s="42"/>
      <c r="C22" s="38" t="str">
        <f>Registro!G22</f>
        <v>20/02/2023-23/06/2023</v>
      </c>
      <c r="D22" s="38"/>
      <c r="E22" s="38"/>
      <c r="F22" s="44" t="s">
        <v>36</v>
      </c>
      <c r="G22" s="44"/>
      <c r="H22" s="10">
        <v>0.33</v>
      </c>
    </row>
    <row r="23" spans="1:8" s="6" customFormat="1" ht="35.25" customHeight="1" x14ac:dyDescent="0.25">
      <c r="A23" s="41" t="str">
        <f>Registro!A23</f>
        <v>Coordinar el cumplimiento de la seguridad e higiene para cada práctica realizada.</v>
      </c>
      <c r="B23" s="42"/>
      <c r="C23" s="38" t="str">
        <f>Registro!G23</f>
        <v>20/02/2023-23/06/2023</v>
      </c>
      <c r="D23" s="38"/>
      <c r="E23" s="38"/>
      <c r="F23" s="44" t="s">
        <v>23</v>
      </c>
      <c r="G23" s="44"/>
      <c r="H23" s="10">
        <v>0.33</v>
      </c>
    </row>
    <row r="24" spans="1:8" s="6" customFormat="1" ht="35.25" customHeight="1" x14ac:dyDescent="0.25">
      <c r="A24" s="41"/>
      <c r="B24" s="42"/>
      <c r="C24" s="38"/>
      <c r="D24" s="38"/>
      <c r="E24" s="38"/>
      <c r="F24" s="43"/>
      <c r="G24" s="43"/>
      <c r="H24" s="10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39"/>
      <c r="B26" s="40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="95"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 23- JUL 23</v>
      </c>
      <c r="H9" s="32"/>
    </row>
    <row r="11" spans="1:8" x14ac:dyDescent="0.25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1" t="str">
        <f>Registro!A21</f>
        <v>Dar a conocer el Reglamento de laboratorio.</v>
      </c>
      <c r="B21" s="42"/>
      <c r="C21" s="38">
        <f>Registro!G21</f>
        <v>44977</v>
      </c>
      <c r="D21" s="38"/>
      <c r="E21" s="38"/>
      <c r="F21" s="43" t="s">
        <v>35</v>
      </c>
      <c r="G21" s="43"/>
      <c r="H21" s="10">
        <v>1</v>
      </c>
    </row>
    <row r="22" spans="1:8" s="6" customFormat="1" ht="35.25" customHeight="1" x14ac:dyDescent="0.25">
      <c r="A22" s="41" t="str">
        <f>Registro!A22</f>
        <v>Dar a conocer los elementos de seguridad para cada equipo de trabajo.</v>
      </c>
      <c r="B22" s="42"/>
      <c r="C22" s="38" t="str">
        <f>Registro!G22</f>
        <v>20/02/2023-23/06/2023</v>
      </c>
      <c r="D22" s="38"/>
      <c r="E22" s="38"/>
      <c r="F22" s="44" t="s">
        <v>36</v>
      </c>
      <c r="G22" s="44"/>
      <c r="H22" s="10">
        <v>0.66</v>
      </c>
    </row>
    <row r="23" spans="1:8" s="6" customFormat="1" ht="35.25" customHeight="1" x14ac:dyDescent="0.25">
      <c r="A23" s="41" t="str">
        <f>Registro!A23</f>
        <v>Coordinar el cumplimiento de la seguridad e higiene para cada práctica realizada.</v>
      </c>
      <c r="B23" s="42"/>
      <c r="C23" s="38" t="str">
        <f>Registro!G23</f>
        <v>20/02/2023-23/06/2023</v>
      </c>
      <c r="D23" s="38"/>
      <c r="E23" s="38"/>
      <c r="F23" s="44" t="s">
        <v>23</v>
      </c>
      <c r="G23" s="44"/>
      <c r="H23" s="10">
        <v>0.66</v>
      </c>
    </row>
    <row r="24" spans="1:8" s="6" customFormat="1" ht="35.25" customHeight="1" x14ac:dyDescent="0.25">
      <c r="A24" s="41"/>
      <c r="B24" s="42"/>
      <c r="C24" s="38"/>
      <c r="D24" s="38"/>
      <c r="E24" s="38"/>
      <c r="F24" s="43"/>
      <c r="G24" s="43"/>
      <c r="H24" s="10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tr">
        <f>Registro!D6</f>
        <v>ELECTROMECANICA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M.I.I. JUAN CARLOS CÁRDENAS TUFIÑO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 23- JUL 23</v>
      </c>
      <c r="H9" s="32"/>
    </row>
    <row r="11" spans="1:8" x14ac:dyDescent="0.25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2.6" customHeight="1" x14ac:dyDescent="0.25">
      <c r="A14" s="44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5 Grupos atendidos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24.6" customHeight="1" x14ac:dyDescent="0.25">
      <c r="A21" s="49"/>
      <c r="B21" s="49"/>
      <c r="C21" s="38"/>
      <c r="D21" s="38"/>
      <c r="E21" s="38"/>
      <c r="F21" s="43"/>
      <c r="G21" s="43"/>
      <c r="H21" s="10"/>
    </row>
    <row r="22" spans="1:8" s="6" customFormat="1" ht="24.6" customHeight="1" x14ac:dyDescent="0.25">
      <c r="A22" s="49"/>
      <c r="B22" s="49"/>
      <c r="C22" s="38"/>
      <c r="D22" s="38"/>
      <c r="E22" s="38"/>
      <c r="F22" s="44"/>
      <c r="G22" s="44"/>
      <c r="H22" s="10"/>
    </row>
    <row r="23" spans="1:8" s="6" customFormat="1" ht="24.6" customHeight="1" x14ac:dyDescent="0.25">
      <c r="A23" s="49"/>
      <c r="B23" s="49"/>
      <c r="C23" s="38"/>
      <c r="D23" s="38"/>
      <c r="E23" s="38"/>
      <c r="F23" s="44"/>
      <c r="G23" s="44"/>
      <c r="H23" s="10"/>
    </row>
    <row r="24" spans="1:8" s="6" customFormat="1" ht="24.6" customHeight="1" x14ac:dyDescent="0.25">
      <c r="A24" s="49"/>
      <c r="B24" s="49"/>
      <c r="C24" s="38"/>
      <c r="D24" s="38"/>
      <c r="E24" s="38"/>
      <c r="F24" s="43"/>
      <c r="G24" s="43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M.I.I. ESTEBAN DOMÍNGUEZ FISCAL</v>
      </c>
      <c r="D35" s="22"/>
      <c r="E35" s="22"/>
      <c r="G35" s="22" t="str">
        <f>Registro!F37</f>
        <v>M.C.J.Y.S. OFELIA ENRIQUEZ ORDAZ</v>
      </c>
      <c r="H35" s="22"/>
    </row>
    <row r="36" spans="1:8" ht="28.5" customHeight="1" x14ac:dyDescent="0.25">
      <c r="A36" s="16" t="str">
        <f>B8</f>
        <v>M.I.I. JUAN CARLOS CÁRDENAS TUFIÑO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TUFIÑO</cp:lastModifiedBy>
  <cp:lastPrinted>2022-07-28T18:37:02Z</cp:lastPrinted>
  <dcterms:created xsi:type="dcterms:W3CDTF">2022-07-23T13:46:58Z</dcterms:created>
  <dcterms:modified xsi:type="dcterms:W3CDTF">2023-05-18T00:49:02Z</dcterms:modified>
</cp:coreProperties>
</file>