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780" yWindow="1780" windowWidth="21560" windowHeight="125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9"/>
  <c r="C22" i="9"/>
  <c r="C21" i="9"/>
  <c r="A23" i="9"/>
  <c r="A22" i="9"/>
  <c r="A21" i="9"/>
  <c r="C23" i="8"/>
  <c r="C22" i="8"/>
  <c r="C21" i="8"/>
  <c r="A23" i="8"/>
  <c r="A22" i="8"/>
  <c r="A21" i="8"/>
  <c r="C23" i="7"/>
  <c r="C22" i="7"/>
  <c r="C21" i="7"/>
  <c r="A23" i="7"/>
  <c r="A22" i="7"/>
  <c r="A21" i="7"/>
  <c r="A32" i="1"/>
  <c r="C28" i="9"/>
  <c r="A17" i="9"/>
  <c r="A14" i="9"/>
  <c r="B11" i="9"/>
  <c r="B11" i="8"/>
  <c r="A17" i="7"/>
  <c r="G28" i="9"/>
  <c r="G9" i="9"/>
  <c r="B8" i="9"/>
  <c r="A29" i="9"/>
  <c r="D6" i="9"/>
  <c r="G28" i="8"/>
  <c r="C28" i="8"/>
  <c r="A17" i="8"/>
  <c r="A14" i="8"/>
  <c r="G9" i="8"/>
  <c r="B8" i="8"/>
  <c r="A29" i="8"/>
  <c r="D6" i="8"/>
  <c r="G28" i="7"/>
  <c r="C28" i="7"/>
  <c r="A14" i="7"/>
  <c r="B11" i="7"/>
  <c r="B8" i="7"/>
  <c r="A29" i="7"/>
</calcChain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<sst xmlns="http://schemas.openxmlformats.org/spreadsheetml/2006/main" count="95" uniqueCount="39">
  <si>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</si>
  <si>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</si>
  <si>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</si>
  <si>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</si>
  <si>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</si>
  <si>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</si>
  <si>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</si>
  <si>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</si>
  <si>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</si>
  <si>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</si>
  <si>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</si>
  <si>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</si>
  <si>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</si>
  <si>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</si>
  <si>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</si>
  <si>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</si>
  <si>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</si>
  <si>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</si>
  <si>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</si>
  <si>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</si>
  <si>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</si>
  <si>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</si>
  <si>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</si>
  <si>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</si>
  <si>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</si>
  <si>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</si>
  <si>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</si>
  <si>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M.I.I. Esteban Domínguez Fiscal</t>
  </si>
  <si>
    <t>MCJyS Ofelia Enríquez Ordaz</t>
  </si>
  <si>
    <t>M.I.I. Juan Carlos Cárdenas Tufiño</t>
  </si>
  <si>
    <t>FEB 23- JUL 23</t>
  </si>
  <si>
    <t>Generar una carpeta de respaldo, mediante la plataforma de Google Drive, para el resguardo de los estándares y expedientes de candidatos.</t>
  </si>
  <si>
    <t>1 Carpeta en Google Drive habilitada.</t>
  </si>
  <si>
    <t>Documentar expedientes de candidatos de los diferentes procesos de evaluación.</t>
  </si>
  <si>
    <t>Digitalizar expedientes de candidatos.</t>
  </si>
  <si>
    <t>Subir documentos digitaliazados a la plataforma de Google Dive.</t>
  </si>
  <si>
    <t>20/02/2023-23/06/2023</t>
  </si>
  <si>
    <t>Capturas de Pantalla de archivos</t>
  </si>
  <si>
    <t>Fotos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</si>
</sst>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="110" zoomScaleNormal="110" zoomScaleSheetLayoutView="100" zoomScalePageLayoutView="110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5" t="s">
        <v>22</v>
      </c>
      <c r="B3" s="25"/>
      <c r="C3" s="25"/>
      <c r="D3" s="25"/>
      <c r="E3" s="25"/>
      <c r="F3" s="25"/>
      <c r="G3" s="25"/>
    </row>
    <row r="4" spans="1:8">
      <c r="A4" s="2"/>
      <c r="B4" s="2"/>
      <c r="C4" s="2"/>
      <c r="D4" s="2"/>
      <c r="E4" s="2"/>
    </row>
    <row r="5" spans="1:8">
      <c r="A5" s="25" t="s">
        <v>0</v>
      </c>
      <c r="B5" s="25"/>
      <c r="C5" s="25"/>
      <c r="D5" s="25"/>
      <c r="E5" s="25"/>
      <c r="F5" s="25"/>
      <c r="G5" s="25"/>
    </row>
    <row r="6" spans="1:8">
      <c r="A6" s="26" t="s">
        <v>1</v>
      </c>
      <c r="B6" s="26"/>
      <c r="C6" s="26"/>
      <c r="D6" s="30" t="s">
        <v>24</v>
      </c>
      <c r="E6" s="30"/>
      <c r="F6" s="30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3" t="s">
        <v>29</v>
      </c>
      <c r="C8" s="23"/>
      <c r="D8" s="23"/>
      <c r="E8" s="23"/>
      <c r="F8" s="23"/>
      <c r="G8" s="23"/>
    </row>
    <row r="9" spans="1:8" ht="14">
      <c r="A9"/>
      <c r="B9"/>
      <c r="C9"/>
      <c r="E9" s="4" t="s">
        <v>11</v>
      </c>
      <c r="F9" s="31" t="s">
        <v>30</v>
      </c>
      <c r="G9" s="31"/>
    </row>
    <row r="11" spans="1:8" ht="31.5" customHeight="1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>
      <c r="A14" s="37" t="s">
        <v>31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>
      <c r="A17" s="27" t="s">
        <v>32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>
      <c r="A21" s="20" t="s">
        <v>33</v>
      </c>
      <c r="B21" s="21"/>
      <c r="C21" s="21"/>
      <c r="D21" s="21"/>
      <c r="E21" s="21"/>
      <c r="F21" s="22"/>
      <c r="G21" s="11" t="s">
        <v>36</v>
      </c>
    </row>
    <row r="22" spans="1:8" s="6" customFormat="1" ht="13.75" customHeight="1">
      <c r="A22" s="17" t="s">
        <v>34</v>
      </c>
      <c r="B22" s="18"/>
      <c r="C22" s="18"/>
      <c r="D22" s="18"/>
      <c r="E22" s="18"/>
      <c r="F22" s="19"/>
      <c r="G22" s="11" t="s">
        <v>36</v>
      </c>
    </row>
    <row r="23" spans="1:8" s="6" customFormat="1" ht="10.25" customHeight="1">
      <c r="A23" s="17" t="s">
        <v>35</v>
      </c>
      <c r="B23" s="18"/>
      <c r="C23" s="18"/>
      <c r="D23" s="18"/>
      <c r="E23" s="18"/>
      <c r="F23" s="19"/>
      <c r="G23" s="11" t="s">
        <v>36</v>
      </c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4" t="s">
        <v>10</v>
      </c>
      <c r="B28" s="24"/>
      <c r="C28" s="24"/>
      <c r="D28" s="24"/>
      <c r="E28" s="24"/>
      <c r="F28" s="24"/>
      <c r="G28" s="24"/>
    </row>
    <row r="29" spans="1:8" s="6" customFormat="1" ht="46.5" customHeight="1">
      <c r="A29" s="29"/>
      <c r="B29" s="29"/>
      <c r="C29" s="29"/>
      <c r="D29" s="29"/>
      <c r="E29" s="29"/>
      <c r="F29" s="29"/>
      <c r="G29" s="29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3" t="s">
        <v>27</v>
      </c>
      <c r="D32" s="23"/>
      <c r="E32"/>
      <c r="F32" s="23" t="s">
        <v>28</v>
      </c>
      <c r="G32" s="23"/>
    </row>
    <row r="33" spans="1:7" ht="43.5" customHeight="1">
      <c r="A33" s="9" t="s">
        <v>15</v>
      </c>
      <c r="C33" s="32" t="s">
        <v>23</v>
      </c>
      <c r="D33" s="32"/>
      <c r="F33" s="33" t="s">
        <v>14</v>
      </c>
      <c r="G33" s="33"/>
    </row>
    <row r="35" spans="1:7">
      <c r="A35" s="28" t="s">
        <v>18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6" zoomScaleSheetLayoutView="100" workbookViewId="0">
      <selection activeCell="B11" sqref="B11:H1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5" t="s">
        <v>24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23" t="str">
        <f>Registro!B8</f>
        <v>M.I.I. Juan Carlos Cárdenas Tufiño</v>
      </c>
      <c r="C8" s="23"/>
      <c r="D8" s="23"/>
      <c r="E8" s="23"/>
      <c r="F8" s="23"/>
      <c r="G8" s="23"/>
      <c r="H8" s="23"/>
    </row>
    <row r="9" spans="1:8">
      <c r="A9" s="4" t="s">
        <v>2</v>
      </c>
      <c r="B9" s="23">
        <v>1</v>
      </c>
      <c r="C9" s="23"/>
      <c r="D9" s="8"/>
      <c r="F9" s="4" t="s">
        <v>11</v>
      </c>
      <c r="G9" s="31" t="s">
        <v>30</v>
      </c>
      <c r="H9" s="31"/>
    </row>
    <row r="11" spans="1:8" ht="31.5" customHeight="1">
      <c r="A11" s="4" t="s">
        <v>4</v>
      </c>
      <c r="B11" s="41" t="str">
        <f>Registro!B11</f>
        <v>GESTIÓN ACADÉMICA Y VINCULACIÓN (COLABORADOR ENTIDAD DE CERTIFICACIÓN)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37" t="str">
        <f>Registro!A14</f>
        <v>Generar una carpeta de respaldo, mediante la plataforma de Google Drive, para el resguardo de los estándares y expedientes de candidatos.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37" t="str">
        <f>Registro!A17</f>
        <v>1 Carpeta en Google Drive habilitada.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>
      <c r="A21" s="37" t="str">
        <f>Registro!A21</f>
        <v>Documentar expedientes de candidatos de los diferentes procesos de evaluación.</v>
      </c>
      <c r="B21" s="37"/>
      <c r="C21" s="40" t="str">
        <f>Registro!G21</f>
        <v>20/02/2023-23/06/2023</v>
      </c>
      <c r="D21" s="40"/>
      <c r="E21" s="40"/>
      <c r="F21" s="37" t="s">
        <v>38</v>
      </c>
      <c r="G21" s="37"/>
      <c r="H21" s="10">
        <v>0.33</v>
      </c>
    </row>
    <row r="22" spans="1:8" s="6" customFormat="1" ht="25.5" customHeight="1">
      <c r="A22" s="37" t="str">
        <f>Registro!A22</f>
        <v>Digitalizar expedientes de candidatos.</v>
      </c>
      <c r="B22" s="37"/>
      <c r="C22" s="40" t="str">
        <f>Registro!G22</f>
        <v>20/02/2023-23/06/2023</v>
      </c>
      <c r="D22" s="40"/>
      <c r="E22" s="40"/>
      <c r="F22" s="37" t="s">
        <v>37</v>
      </c>
      <c r="G22" s="37"/>
      <c r="H22" s="10">
        <v>0.33</v>
      </c>
    </row>
    <row r="23" spans="1:8" s="6" customFormat="1" ht="37.75" customHeight="1">
      <c r="A23" s="39" t="str">
        <f>Registro!A23</f>
        <v>Subir documentos digitaliazados a la plataforma de Google Dive.</v>
      </c>
      <c r="B23" s="39"/>
      <c r="C23" s="40" t="str">
        <f>Registro!G23</f>
        <v>20/02/2023-23/06/2023</v>
      </c>
      <c r="D23" s="40"/>
      <c r="E23" s="40"/>
      <c r="F23" s="37" t="s">
        <v>37</v>
      </c>
      <c r="G23" s="37"/>
      <c r="H23" s="10">
        <v>0.33</v>
      </c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3" t="str">
        <f>Registro!C32</f>
        <v>M.I.I. Esteban Domínguez Fiscal</v>
      </c>
      <c r="D28" s="23"/>
      <c r="E28" s="23"/>
      <c r="G28" s="23" t="str">
        <f>Registro!F32</f>
        <v>MCJyS Ofelia Enríquez Ordaz</v>
      </c>
      <c r="H28" s="23"/>
    </row>
    <row r="29" spans="1:8" ht="40.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8" zoomScale="150" zoomScaleNormal="150" zoomScaleSheetLayoutView="100" zoomScalePageLayoutView="15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23" t="str">
        <f>Registro!B8</f>
        <v>M.I.I. Juan Carlos Cárdenas Tufiño</v>
      </c>
      <c r="C8" s="23"/>
      <c r="D8" s="23"/>
      <c r="E8" s="23"/>
      <c r="F8" s="23"/>
      <c r="G8" s="23"/>
      <c r="H8" s="23"/>
    </row>
    <row r="9" spans="1:8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FEB 23- JUL 23</v>
      </c>
      <c r="H9" s="31"/>
    </row>
    <row r="11" spans="1:8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37" t="str">
        <f>Registro!A14</f>
        <v>Generar una carpeta de respaldo, mediante la plataforma de Google Drive, para el resguardo de los estándares y expedientes de candidatos.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>
      <c r="A17" s="37" t="str">
        <f>Registro!A17</f>
        <v>1 Carpeta en Google Drive habilitada.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>
      <c r="A21" s="37" t="str">
        <f>Registro!A21</f>
        <v>Documentar expedientes de candidatos de los diferentes procesos de evaluación.</v>
      </c>
      <c r="B21" s="37"/>
      <c r="C21" s="40" t="str">
        <f>Registro!G21</f>
        <v>20/02/2023-23/06/2023</v>
      </c>
      <c r="D21" s="40"/>
      <c r="E21" s="40"/>
      <c r="F21" s="37" t="s">
        <v>38</v>
      </c>
      <c r="G21" s="37"/>
      <c r="H21" s="10">
        <v>0.66</v>
      </c>
    </row>
    <row r="22" spans="1:8" s="6" customFormat="1" ht="51" customHeight="1">
      <c r="A22" s="37" t="str">
        <f>Registro!A22</f>
        <v>Digitalizar expedientes de candidatos.</v>
      </c>
      <c r="B22" s="37"/>
      <c r="C22" s="40" t="str">
        <f>Registro!G22</f>
        <v>20/02/2023-23/06/2023</v>
      </c>
      <c r="D22" s="40"/>
      <c r="E22" s="40"/>
      <c r="F22" s="37" t="s">
        <v>37</v>
      </c>
      <c r="G22" s="37"/>
      <c r="H22" s="10">
        <v>0.66</v>
      </c>
    </row>
    <row r="23" spans="1:8" s="6" customFormat="1" ht="26.25" customHeight="1">
      <c r="A23" s="37" t="str">
        <f>Registro!A23</f>
        <v>Subir documentos digitaliazados a la plataforma de Google Dive.</v>
      </c>
      <c r="B23" s="37"/>
      <c r="C23" s="40" t="str">
        <f>Registro!G23</f>
        <v>20/02/2023-23/06/2023</v>
      </c>
      <c r="D23" s="40"/>
      <c r="E23" s="40"/>
      <c r="F23" s="37" t="s">
        <v>37</v>
      </c>
      <c r="G23" s="37"/>
      <c r="H23" s="10">
        <v>0.66</v>
      </c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4"/>
      <c r="B25" s="24"/>
      <c r="C25" s="24"/>
      <c r="D25" s="24"/>
      <c r="E25" s="24"/>
      <c r="F25" s="24"/>
      <c r="G25" s="24"/>
      <c r="H25" s="24"/>
    </row>
    <row r="26" spans="1:8" s="6" customFormat="1" ht="41.25" customHeight="1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3" t="str">
        <f>Registro!C32</f>
        <v>M.I.I. Esteban Domínguez Fiscal</v>
      </c>
      <c r="D28" s="23"/>
      <c r="E28" s="23"/>
      <c r="G28" s="23" t="str">
        <f>Registro!F32</f>
        <v>MCJyS Ofelia Enríquez Ordaz</v>
      </c>
      <c r="H28" s="23"/>
    </row>
    <row r="29" spans="1:8" ht="38.2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C22:E22"/>
    <mergeCell ref="F22:G22"/>
    <mergeCell ref="A22:B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18" zoomScale="150" zoomScaleNormal="150" zoomScaleSheetLayoutView="100" zoomScalePageLayoutView="150" workbookViewId="0">
      <selection activeCell="A23" sqref="A23:B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23" t="str">
        <f>Registro!B8</f>
        <v>M.I.I. Juan Carlos Cárdenas Tufiño</v>
      </c>
      <c r="C8" s="23"/>
      <c r="D8" s="23"/>
      <c r="E8" s="23"/>
      <c r="F8" s="23"/>
      <c r="G8" s="23"/>
      <c r="H8" s="23"/>
    </row>
    <row r="9" spans="1:8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FEB 23- JUL 23</v>
      </c>
      <c r="H9" s="31"/>
    </row>
    <row r="11" spans="1:8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37" t="str">
        <f>Registro!A14</f>
        <v>Generar una carpeta de respaldo, mediante la plataforma de Google Drive, para el resguardo de los estándares y expedientes de candidatos.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>
      <c r="A17" s="37" t="str">
        <f>Registro!A17</f>
        <v>1 Carpeta en Google Drive habilitada.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>
      <c r="A21" s="20" t="str">
        <f>Registro!A21</f>
        <v>Documentar expedientes de candidatos de los diferentes procesos de evaluación.</v>
      </c>
      <c r="B21" s="22"/>
      <c r="C21" s="40" t="str">
        <f>Registro!G21</f>
        <v>20/02/2023-23/06/2023</v>
      </c>
      <c r="D21" s="40"/>
      <c r="E21" s="40"/>
      <c r="F21" s="37" t="str">
        <f>'Reporte 1'!F21:G21</f>
        <v>Fotos de expedientes</v>
      </c>
      <c r="G21" s="37"/>
      <c r="H21" s="10">
        <v>1</v>
      </c>
    </row>
    <row r="22" spans="1:8" s="6" customFormat="1" ht="24.75" customHeight="1">
      <c r="A22" s="37" t="str">
        <f>Registro!A22</f>
        <v>Digitalizar expedientes de candidatos.</v>
      </c>
      <c r="B22" s="37"/>
      <c r="C22" s="40" t="str">
        <f>Registro!G22</f>
        <v>20/02/2023-23/06/2023</v>
      </c>
      <c r="D22" s="40"/>
      <c r="E22" s="40"/>
      <c r="F22" s="37" t="str">
        <f>'Reporte 1'!F22:G22</f>
        <v>Capturas de Pantalla de archivos</v>
      </c>
      <c r="G22" s="37"/>
      <c r="H22" s="10">
        <v>1</v>
      </c>
    </row>
    <row r="23" spans="1:8" s="6" customFormat="1" ht="30" customHeight="1">
      <c r="A23" s="39" t="str">
        <f>Registro!A23</f>
        <v>Subir documentos digitaliazados a la plataforma de Google Dive.</v>
      </c>
      <c r="B23" s="39"/>
      <c r="C23" s="40" t="str">
        <f>Registro!G23</f>
        <v>20/02/2023-23/06/2023</v>
      </c>
      <c r="D23" s="40"/>
      <c r="E23" s="40"/>
      <c r="F23" s="39" t="str">
        <f>'Reporte 1'!F23:G23</f>
        <v>Capturas de Pantalla de archivos</v>
      </c>
      <c r="G23" s="39"/>
      <c r="H23" s="10">
        <v>1</v>
      </c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3" t="str">
        <f>Registro!C32</f>
        <v>M.I.I. Esteban Domínguez Fiscal</v>
      </c>
      <c r="D28" s="23"/>
      <c r="E28" s="23"/>
      <c r="G28" s="23" t="str">
        <f>Registro!F32</f>
        <v>MCJyS Ofelia Enríquez Ordaz</v>
      </c>
      <c r="H28" s="23"/>
    </row>
    <row r="29" spans="1:8" ht="37.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2023-06-30T23:59:48Z</dcterms:modified>
</cp:coreProperties>
</file>