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orep\Desktop\FEB - JUN 2023\PROY IND\"/>
    </mc:Choice>
  </mc:AlternateContent>
  <bookViews>
    <workbookView xWindow="0" yWindow="0" windowWidth="20490" windowHeight="9105" activeTab="1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B8" i="7" l="1"/>
  <c r="C24" i="9" l="1"/>
  <c r="C24" i="8"/>
  <c r="F22" i="9" l="1"/>
  <c r="F23" i="9"/>
  <c r="F24" i="9"/>
  <c r="F25" i="9"/>
  <c r="F26" i="9"/>
  <c r="F27" i="9"/>
  <c r="F28" i="9"/>
  <c r="F29" i="9"/>
  <c r="A22" i="9"/>
  <c r="A23" i="9"/>
  <c r="A24" i="9"/>
  <c r="A25" i="9"/>
  <c r="A26" i="9"/>
  <c r="A27" i="9"/>
  <c r="A28" i="9"/>
  <c r="A29" i="9"/>
  <c r="F28" i="8"/>
  <c r="F29" i="8"/>
  <c r="C22" i="7"/>
  <c r="C22" i="9" s="1"/>
  <c r="C26" i="7"/>
  <c r="C26" i="9" s="1"/>
  <c r="C27" i="7"/>
  <c r="C27" i="9" s="1"/>
  <c r="C28" i="7"/>
  <c r="C28" i="9" s="1"/>
  <c r="C29" i="7"/>
  <c r="C29" i="9" s="1"/>
  <c r="C21" i="7"/>
  <c r="C21" i="9" s="1"/>
  <c r="A22" i="8"/>
  <c r="A23" i="8"/>
  <c r="A24" i="8"/>
  <c r="A25" i="8"/>
  <c r="A26" i="8"/>
  <c r="A27" i="8"/>
  <c r="A28" i="8"/>
  <c r="A29" i="8"/>
  <c r="A28" i="7"/>
  <c r="A29" i="7"/>
  <c r="A26" i="7"/>
  <c r="A27" i="7"/>
  <c r="C29" i="8" l="1"/>
  <c r="C28" i="8"/>
  <c r="C27" i="8"/>
  <c r="C26" i="8"/>
  <c r="C22" i="8"/>
  <c r="H21" i="8"/>
  <c r="C21" i="8"/>
  <c r="F27" i="8"/>
  <c r="F26" i="8"/>
  <c r="F25" i="8"/>
  <c r="F24" i="8"/>
  <c r="F23" i="8"/>
  <c r="F22" i="8"/>
  <c r="F21" i="8"/>
  <c r="A22" i="7"/>
  <c r="F21" i="9" l="1"/>
  <c r="C35" i="8"/>
  <c r="A36" i="1"/>
  <c r="A21" i="8"/>
  <c r="A21" i="7"/>
  <c r="A23" i="7"/>
  <c r="A24" i="7"/>
  <c r="A25" i="7"/>
  <c r="G35" i="9" l="1"/>
  <c r="C35" i="9"/>
  <c r="A21" i="9"/>
  <c r="A17" i="9"/>
  <c r="A14" i="9"/>
  <c r="B11" i="9"/>
  <c r="G9" i="9"/>
  <c r="B8" i="9"/>
  <c r="A35" i="9" s="1"/>
  <c r="D6" i="9"/>
  <c r="G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A35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<sst xmlns="http://schemas.openxmlformats.org/spreadsheetml/2006/main" count="114" uniqueCount="52">
  <si>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</si>
  <si>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</si>
  <si>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</si>
  <si>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</si>
  <si>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</si>
  <si>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</si>
  <si>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</si>
  <si>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</si>
  <si>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</si>
  <si>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</si>
  <si>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</si>
  <si>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</si>
  <si>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</si>
  <si>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</si>
  <si>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</si>
  <si>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</si>
  <si>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</si>
  <si>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</si>
  <si>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</si>
  <si>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</si>
  <si>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</si>
  <si>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</si>
  <si>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</si>
  <si>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</si>
  <si>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MECATRÓNICA</t>
  </si>
  <si>
    <t>MTRA. OFELIA ENRIQUEZ ORDAZ</t>
  </si>
  <si>
    <t>Jefe de División de Ingeniería Mecatrónica</t>
  </si>
  <si>
    <t>Jefe de División de Ingeniería</t>
  </si>
  <si>
    <t>GESTIÓN ACADÉMICA Y VINCULACIÓN (Coordinadora de tutores)</t>
  </si>
  <si>
    <t>Generar propuestas e innovaciones, para el diseño y desarrollo de proyectos docentes institucionales en forma conjunta, participativa e integral, a través de la conformación de equipos de trabajo.</t>
  </si>
  <si>
    <t>1 Reporte semestral a la Coordinación Institucional de Tutorías.</t>
  </si>
  <si>
    <t>Revisión del reporte mensual de los tutores de ingeniería mecatrónica</t>
  </si>
  <si>
    <t>Entrega del reporte mensual a la Coordinación Institucional.</t>
  </si>
  <si>
    <t>Revisión del PAT entregado por los tutores.</t>
  </si>
  <si>
    <t>Informar a los tutores las fechas programadas de las campañas y talleres por parte del  departamento de desarrollo académico.</t>
  </si>
  <si>
    <t>Informar a los tutores  las actividades programadas para el periodo.</t>
  </si>
  <si>
    <t>Revisión y firma del formato de acreditación y evaluación de la actividad tutorial</t>
  </si>
  <si>
    <t>Revisión del formato de seguimiento a la trayectoria académica</t>
  </si>
  <si>
    <t>Revisión y entrega del reporte final, lista de acreditados y reporte semestral del tutor</t>
  </si>
  <si>
    <t>Entrega del reporte semestral de la coordinadora de tutorías de ingeniería mecatrónica.</t>
  </si>
  <si>
    <t>Captura de correo electrónico</t>
  </si>
  <si>
    <t>Archivo digital compartido en DRIVE</t>
  </si>
  <si>
    <t>09/01/2023-13/01/2023</t>
  </si>
  <si>
    <t>28/10/2022-31/10/2022</t>
  </si>
  <si>
    <t>ING. YOSAFAT MORTERA ELÍAS</t>
  </si>
  <si>
    <t>FEBRERO-JULIO 2023</t>
  </si>
  <si>
    <t>20/02/2023-03/07/2023</t>
  </si>
  <si>
    <t>29/03/2023-31/03/2023</t>
  </si>
  <si>
    <t>28/06/2023-03/07/2023</t>
  </si>
  <si>
    <t>M.I. LORENA PALMA CRUZ</t>
  </si>
  <si>
    <t>01/05/2023-31/05/2023</t>
  </si>
  <si>
    <t>28/03/2023-31/03/2023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</si>
</sst>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8" zoomScale="110" zoomScaleNormal="11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" style="1" customWidth="1"/>
    <col min="4" max="4" width="17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9" t="s">
        <v>21</v>
      </c>
      <c r="C1" s="19"/>
      <c r="D1" s="19"/>
      <c r="E1" s="19"/>
      <c r="F1" s="19"/>
      <c r="G1" s="19"/>
    </row>
    <row r="3" spans="1:7" x14ac:dyDescent="0.2">
      <c r="A3" s="30" t="s">
        <v>23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49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3" t="s">
        <v>45</v>
      </c>
      <c r="G9" s="33"/>
    </row>
    <row r="11" spans="1:7" ht="31.5" customHeight="1" x14ac:dyDescent="0.2">
      <c r="A11" s="4" t="s">
        <v>4</v>
      </c>
      <c r="B11" s="27" t="s">
        <v>28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60.75" customHeight="1" x14ac:dyDescent="0.2">
      <c r="A14" s="29" t="s">
        <v>29</v>
      </c>
      <c r="B14" s="29"/>
      <c r="C14" s="29"/>
      <c r="D14" s="29"/>
      <c r="E14" s="29"/>
      <c r="F14" s="29"/>
      <c r="G14" s="29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48" customHeight="1" x14ac:dyDescent="0.2">
      <c r="A17" s="29" t="s">
        <v>30</v>
      </c>
      <c r="B17" s="29"/>
      <c r="C17" s="29"/>
      <c r="D17" s="29"/>
      <c r="E17" s="29"/>
      <c r="F17" s="29"/>
      <c r="G17" s="29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8" t="s">
        <v>18</v>
      </c>
      <c r="B19" s="28"/>
      <c r="C19" s="28"/>
      <c r="D19" s="28"/>
      <c r="E19" s="28"/>
      <c r="F19" s="28"/>
      <c r="G19" s="28"/>
    </row>
    <row r="20" spans="1:7" s="5" customFormat="1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5" customFormat="1" x14ac:dyDescent="0.2">
      <c r="A21" s="20" t="s">
        <v>35</v>
      </c>
      <c r="B21" s="21"/>
      <c r="C21" s="21"/>
      <c r="D21" s="21"/>
      <c r="E21" s="21"/>
      <c r="F21" s="22"/>
      <c r="G21" s="11">
        <v>44992</v>
      </c>
    </row>
    <row r="22" spans="1:7" s="5" customFormat="1" ht="30" customHeight="1" x14ac:dyDescent="0.2">
      <c r="A22" s="23" t="s">
        <v>34</v>
      </c>
      <c r="B22" s="24"/>
      <c r="C22" s="24"/>
      <c r="D22" s="24"/>
      <c r="E22" s="24"/>
      <c r="F22" s="25"/>
      <c r="G22" s="17">
        <v>44992</v>
      </c>
    </row>
    <row r="23" spans="1:7" s="5" customFormat="1" x14ac:dyDescent="0.2">
      <c r="A23" s="20" t="s">
        <v>31</v>
      </c>
      <c r="B23" s="21"/>
      <c r="C23" s="21"/>
      <c r="D23" s="21"/>
      <c r="E23" s="21"/>
      <c r="F23" s="22"/>
      <c r="G23" s="16" t="s">
        <v>46</v>
      </c>
    </row>
    <row r="24" spans="1:7" s="5" customFormat="1" x14ac:dyDescent="0.2">
      <c r="A24" s="20" t="s">
        <v>33</v>
      </c>
      <c r="B24" s="21"/>
      <c r="C24" s="21"/>
      <c r="D24" s="21"/>
      <c r="E24" s="21"/>
      <c r="F24" s="22"/>
      <c r="G24" s="16" t="s">
        <v>47</v>
      </c>
    </row>
    <row r="25" spans="1:7" s="5" customFormat="1" x14ac:dyDescent="0.2">
      <c r="A25" s="20" t="s">
        <v>32</v>
      </c>
      <c r="B25" s="21"/>
      <c r="C25" s="21"/>
      <c r="D25" s="21"/>
      <c r="E25" s="21"/>
      <c r="F25" s="22"/>
      <c r="G25" s="17" t="s">
        <v>46</v>
      </c>
    </row>
    <row r="26" spans="1:7" s="5" customFormat="1" x14ac:dyDescent="0.2">
      <c r="A26" s="20" t="s">
        <v>37</v>
      </c>
      <c r="B26" s="21"/>
      <c r="C26" s="21"/>
      <c r="D26" s="21"/>
      <c r="E26" s="21"/>
      <c r="F26" s="22"/>
      <c r="G26" s="18" t="s">
        <v>50</v>
      </c>
    </row>
    <row r="27" spans="1:7" s="5" customFormat="1" x14ac:dyDescent="0.2">
      <c r="A27" s="20" t="s">
        <v>36</v>
      </c>
      <c r="B27" s="21"/>
      <c r="C27" s="21"/>
      <c r="D27" s="21"/>
      <c r="E27" s="21"/>
      <c r="F27" s="22"/>
      <c r="G27" s="18" t="s">
        <v>48</v>
      </c>
    </row>
    <row r="28" spans="1:7" s="5" customFormat="1" x14ac:dyDescent="0.2">
      <c r="A28" s="20" t="s">
        <v>38</v>
      </c>
      <c r="B28" s="21"/>
      <c r="C28" s="21"/>
      <c r="D28" s="21"/>
      <c r="E28" s="21"/>
      <c r="F28" s="22"/>
      <c r="G28" s="18" t="s">
        <v>48</v>
      </c>
    </row>
    <row r="29" spans="1:7" s="5" customFormat="1" ht="15" customHeight="1" x14ac:dyDescent="0.2">
      <c r="A29" s="36" t="s">
        <v>39</v>
      </c>
      <c r="B29" s="36"/>
      <c r="C29" s="36"/>
      <c r="D29" s="36"/>
      <c r="E29" s="36"/>
      <c r="F29" s="36"/>
      <c r="G29" s="18" t="s">
        <v>48</v>
      </c>
    </row>
    <row r="30" spans="1:7" s="5" customFormat="1" x14ac:dyDescent="0.2">
      <c r="A30" s="36"/>
      <c r="B30" s="36"/>
      <c r="C30" s="36"/>
      <c r="D30" s="36"/>
      <c r="E30" s="36"/>
      <c r="F30" s="36"/>
      <c r="G30" s="16"/>
    </row>
    <row r="31" spans="1:7" s="5" customFormat="1" x14ac:dyDescent="0.2">
      <c r="A31" s="37"/>
      <c r="B31" s="37"/>
      <c r="C31" s="37"/>
      <c r="D31" s="37"/>
      <c r="E31" s="37"/>
      <c r="F31" s="37"/>
      <c r="G31" s="16"/>
    </row>
    <row r="32" spans="1:7" s="5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46.5" customHeight="1" x14ac:dyDescent="0.2">
      <c r="A33" s="36"/>
      <c r="B33" s="36"/>
      <c r="C33" s="36"/>
      <c r="D33" s="36"/>
      <c r="E33" s="36"/>
      <c r="F33" s="36"/>
      <c r="G33" s="36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M.I. LORENA PALMA CRUZ</v>
      </c>
      <c r="C36" s="26" t="s">
        <v>44</v>
      </c>
      <c r="D36" s="26"/>
      <c r="E36"/>
      <c r="F36" s="26" t="s">
        <v>25</v>
      </c>
      <c r="G36" s="26"/>
    </row>
    <row r="37" spans="1:7" ht="28.5" customHeight="1" x14ac:dyDescent="0.2">
      <c r="A37" s="9" t="s">
        <v>15</v>
      </c>
      <c r="C37" s="34" t="s">
        <v>26</v>
      </c>
      <c r="D37" s="34"/>
      <c r="F37" s="35" t="s">
        <v>14</v>
      </c>
      <c r="G37" s="35"/>
    </row>
    <row r="39" spans="1:7" x14ac:dyDescent="0.2">
      <c r="A39" s="41" t="s">
        <v>19</v>
      </c>
      <c r="B39" s="41"/>
      <c r="C39" s="41"/>
      <c r="D39" s="41"/>
      <c r="E39" s="41"/>
      <c r="F39" s="41"/>
      <c r="G39" s="41"/>
    </row>
  </sheetData>
  <mergeCells count="33">
    <mergeCell ref="A39:G39"/>
    <mergeCell ref="A32:G32"/>
    <mergeCell ref="A33:G33"/>
    <mergeCell ref="A25:F25"/>
    <mergeCell ref="C36:D36"/>
    <mergeCell ref="F36:G36"/>
    <mergeCell ref="A20:F20"/>
    <mergeCell ref="A21:F21"/>
    <mergeCell ref="A28:F28"/>
    <mergeCell ref="A27:F27"/>
    <mergeCell ref="A23:F23"/>
    <mergeCell ref="C37:D37"/>
    <mergeCell ref="F37:G37"/>
    <mergeCell ref="A26:F26"/>
    <mergeCell ref="A29:F29"/>
    <mergeCell ref="A31:F31"/>
    <mergeCell ref="A30:F30"/>
    <mergeCell ref="B1:E1"/>
    <mergeCell ref="F1:G1"/>
    <mergeCell ref="A24:F24"/>
    <mergeCell ref="A22:F22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A19:G1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11.855468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8" t="str">
        <f>Registro!D6</f>
        <v>MECATRÓNICA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M.I. LORENA PALMA CRUZ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3" t="str">
        <f>Registro!F9</f>
        <v>FEBRERO-JULIO 2023</v>
      </c>
      <c r="H9" s="33"/>
    </row>
    <row r="11" spans="1:8" ht="31.5" customHeight="1" x14ac:dyDescent="0.2">
      <c r="A11" s="4" t="s">
        <v>4</v>
      </c>
      <c r="B11" s="27" t="str">
        <f>Registro!B11</f>
        <v>GESTIÓN ACADÉMICA Y VINCULACIÓN (Coordinadora de tutores)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72" customHeight="1" x14ac:dyDescent="0.2">
      <c r="A17" s="29" t="str">
        <f>Registro!A17</f>
        <v>1 Reporte semestral a la Coordinación Institucional de Tutorías.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5" customFormat="1" ht="35.25" customHeight="1" x14ac:dyDescent="0.2">
      <c r="A21" s="29" t="str">
        <f>Registro!A21</f>
        <v>Informar a los tutores  las actividades programadas para el periodo.</v>
      </c>
      <c r="B21" s="29"/>
      <c r="C21" s="43">
        <f>Registro!G21</f>
        <v>44992</v>
      </c>
      <c r="D21" s="43"/>
      <c r="E21" s="43"/>
      <c r="F21" s="44" t="s">
        <v>40</v>
      </c>
      <c r="G21" s="44"/>
      <c r="H21" s="10">
        <v>1</v>
      </c>
    </row>
    <row r="22" spans="1:8" s="5" customFormat="1" ht="40.5" customHeight="1" x14ac:dyDescent="0.2">
      <c r="A22" s="29" t="str">
        <f>Registro!A22</f>
        <v>Informar a los tutores las fechas programadas de las campañas y talleres por parte del  departamento de desarrollo académico.</v>
      </c>
      <c r="B22" s="29"/>
      <c r="C22" s="43">
        <f>Registro!G22</f>
        <v>44992</v>
      </c>
      <c r="D22" s="43"/>
      <c r="E22" s="43"/>
      <c r="F22" s="29" t="s">
        <v>40</v>
      </c>
      <c r="G22" s="29"/>
      <c r="H22" s="10">
        <v>1</v>
      </c>
    </row>
    <row r="23" spans="1:8" s="5" customFormat="1" ht="35.25" customHeight="1" x14ac:dyDescent="0.2">
      <c r="A23" s="29" t="str">
        <f>Registro!A23</f>
        <v>Revisión del reporte mensual de los tutores de ingeniería mecatrónica</v>
      </c>
      <c r="B23" s="29"/>
      <c r="C23" s="43" t="s">
        <v>51</v>
      </c>
      <c r="D23" s="43"/>
      <c r="E23" s="43"/>
      <c r="F23" s="29" t="s">
        <v>41</v>
      </c>
      <c r="G23" s="29"/>
      <c r="H23" s="10">
        <v>0.33</v>
      </c>
    </row>
    <row r="24" spans="1:8" s="5" customFormat="1" ht="35.25" customHeight="1" x14ac:dyDescent="0.2">
      <c r="A24" s="29" t="str">
        <f>Registro!A24</f>
        <v>Revisión del PAT entregado por los tutores.</v>
      </c>
      <c r="B24" s="29"/>
      <c r="C24" s="43" t="s">
        <v>51</v>
      </c>
      <c r="D24" s="43"/>
      <c r="E24" s="43"/>
      <c r="F24" s="29" t="s">
        <v>41</v>
      </c>
      <c r="G24" s="29"/>
      <c r="H24" s="10">
        <v>1</v>
      </c>
    </row>
    <row r="25" spans="1:8" s="5" customFormat="1" ht="35.25" customHeight="1" x14ac:dyDescent="0.2">
      <c r="A25" s="29" t="str">
        <f>Registro!A25</f>
        <v>Entrega del reporte mensual a la Coordinación Institucional.</v>
      </c>
      <c r="B25" s="29"/>
      <c r="C25" s="43">
        <v>45016</v>
      </c>
      <c r="D25" s="43"/>
      <c r="E25" s="43"/>
      <c r="F25" s="29" t="s">
        <v>40</v>
      </c>
      <c r="G25" s="29"/>
      <c r="H25" s="10">
        <v>0.33</v>
      </c>
    </row>
    <row r="26" spans="1:8" s="5" customFormat="1" ht="35.25" customHeight="1" x14ac:dyDescent="0.2">
      <c r="A26" s="29" t="str">
        <f>Registro!A26</f>
        <v>Revisión del formato de seguimiento a la trayectoria académica</v>
      </c>
      <c r="B26" s="29"/>
      <c r="C26" s="43" t="str">
        <f>Registro!G26</f>
        <v>01/05/2023-31/05/2023</v>
      </c>
      <c r="D26" s="43"/>
      <c r="E26" s="43"/>
      <c r="F26" s="29" t="s">
        <v>41</v>
      </c>
      <c r="G26" s="29"/>
      <c r="H26" s="10">
        <v>0</v>
      </c>
    </row>
    <row r="27" spans="1:8" s="5" customFormat="1" ht="35.25" customHeight="1" x14ac:dyDescent="0.2">
      <c r="A27" s="29" t="str">
        <f>Registro!A27</f>
        <v>Revisión y firma del formato de acreditación y evaluación de la actividad tutorial</v>
      </c>
      <c r="B27" s="29"/>
      <c r="C27" s="43" t="str">
        <f>Registro!G27</f>
        <v>28/06/2023-03/07/2023</v>
      </c>
      <c r="D27" s="43"/>
      <c r="E27" s="43"/>
      <c r="F27" s="29" t="s">
        <v>41</v>
      </c>
      <c r="G27" s="29"/>
      <c r="H27" s="10">
        <v>0</v>
      </c>
    </row>
    <row r="28" spans="1:8" s="5" customFormat="1" ht="30.75" customHeight="1" x14ac:dyDescent="0.2">
      <c r="A28" s="29" t="str">
        <f>Registro!A28</f>
        <v>Revisión y entrega del reporte final, lista de acreditados y reporte semestral del tutor</v>
      </c>
      <c r="B28" s="29"/>
      <c r="C28" s="43" t="str">
        <f>Registro!G28</f>
        <v>28/06/2023-03/07/2023</v>
      </c>
      <c r="D28" s="43"/>
      <c r="E28" s="43"/>
      <c r="F28" s="29" t="s">
        <v>41</v>
      </c>
      <c r="G28" s="29"/>
      <c r="H28" s="10">
        <v>0</v>
      </c>
    </row>
    <row r="29" spans="1:8" s="5" customFormat="1" ht="44.25" customHeight="1" x14ac:dyDescent="0.2">
      <c r="A29" s="29" t="str">
        <f>Registro!A29</f>
        <v>Entrega del reporte semestral de la coordinadora de tutorías de ingeniería mecatrónica.</v>
      </c>
      <c r="B29" s="29"/>
      <c r="C29" s="43" t="str">
        <f>Registro!G29</f>
        <v>28/06/2023-03/07/2023</v>
      </c>
      <c r="D29" s="43"/>
      <c r="E29" s="43"/>
      <c r="F29" s="44" t="s">
        <v>40</v>
      </c>
      <c r="G29" s="44"/>
      <c r="H29" s="10">
        <v>0</v>
      </c>
    </row>
    <row r="30" spans="1:8" s="5" customFormat="1" x14ac:dyDescent="0.2">
      <c r="A30" s="29"/>
      <c r="B30" s="29"/>
      <c r="C30" s="43"/>
      <c r="D30" s="43"/>
      <c r="E30" s="43"/>
      <c r="F30" s="44"/>
      <c r="G30" s="44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M.I. LORENA PALMA CRUZ</v>
      </c>
      <c r="C35" s="26" t="str">
        <f>Registro!C36</f>
        <v>ING. YOSAFAT MORTERA ELÍAS</v>
      </c>
      <c r="D35" s="26"/>
      <c r="E35" s="26"/>
      <c r="G35" s="26" t="str">
        <f>Registro!F36</f>
        <v>MTRA. OFELIA ENRIQUEZ ORDAZ</v>
      </c>
      <c r="H35" s="26"/>
    </row>
    <row r="36" spans="1:8" ht="28.5" customHeight="1" x14ac:dyDescent="0.2">
      <c r="A36" s="9" t="s">
        <v>15</v>
      </c>
      <c r="C36" s="42" t="s">
        <v>27</v>
      </c>
      <c r="D36" s="42"/>
      <c r="E36" s="42"/>
      <c r="G36" s="35" t="s">
        <v>14</v>
      </c>
      <c r="H36" s="35"/>
    </row>
    <row r="38" spans="1:8" ht="24.75" customHeight="1" x14ac:dyDescent="0.2">
      <c r="A38" s="41" t="s">
        <v>20</v>
      </c>
      <c r="B38" s="41"/>
      <c r="C38" s="41"/>
      <c r="D38" s="41"/>
      <c r="E38" s="41"/>
      <c r="F38" s="41"/>
      <c r="G38" s="41"/>
      <c r="H38" s="4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8" t="str">
        <f>Registro!D6</f>
        <v>MECATRÓNICA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M.I. LORENA PALMA CRUZ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3" t="str">
        <f>Registro!F9</f>
        <v>FEBRERO-JULIO 2023</v>
      </c>
      <c r="H9" s="33"/>
    </row>
    <row r="11" spans="1:8" ht="26.25" customHeight="1" x14ac:dyDescent="0.2">
      <c r="A11" s="4" t="s">
        <v>4</v>
      </c>
      <c r="B11" s="27" t="str">
        <f>Registro!B11</f>
        <v>GESTIÓN ACADÉMICA Y VINCULACIÓN (Coordinadora de tutores)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29" t="str">
        <f>Registro!A17</f>
        <v>1 Reporte semestral a la Coordinación Institucional de Tutorías.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5" customFormat="1" ht="35.25" customHeight="1" x14ac:dyDescent="0.2">
      <c r="A21" s="29" t="str">
        <f>Registro!A21</f>
        <v>Informar a los tutores  las actividades programadas para el periodo.</v>
      </c>
      <c r="B21" s="29"/>
      <c r="C21" s="43">
        <f>'Reporte 1'!C21:E21</f>
        <v>44992</v>
      </c>
      <c r="D21" s="43"/>
      <c r="E21" s="43"/>
      <c r="F21" s="44" t="str">
        <f>'Reporte 1'!F21:G21</f>
        <v>Captura de correo electrónico</v>
      </c>
      <c r="G21" s="44"/>
      <c r="H21" s="10">
        <f>'Reporte 1'!H21</f>
        <v>1</v>
      </c>
    </row>
    <row r="22" spans="1:8" s="5" customFormat="1" ht="43.5" customHeight="1" x14ac:dyDescent="0.2">
      <c r="A22" s="29" t="str">
        <f>Registro!A22</f>
        <v>Informar a los tutores las fechas programadas de las campañas y talleres por parte del  departamento de desarrollo académico.</v>
      </c>
      <c r="B22" s="29"/>
      <c r="C22" s="43">
        <f>'Reporte 1'!C22:E22</f>
        <v>44992</v>
      </c>
      <c r="D22" s="43"/>
      <c r="E22" s="43"/>
      <c r="F22" s="29" t="str">
        <f>'Reporte 1'!F22:G22</f>
        <v>Captura de correo electrónico</v>
      </c>
      <c r="G22" s="29"/>
      <c r="H22" s="10">
        <v>1</v>
      </c>
    </row>
    <row r="23" spans="1:8" s="5" customFormat="1" ht="35.25" customHeight="1" x14ac:dyDescent="0.2">
      <c r="A23" s="29" t="str">
        <f>Registro!A23</f>
        <v>Revisión del reporte mensual de los tutores de ingeniería mecatrónica</v>
      </c>
      <c r="B23" s="29"/>
      <c r="C23" s="43" t="s">
        <v>43</v>
      </c>
      <c r="D23" s="43"/>
      <c r="E23" s="43"/>
      <c r="F23" s="29" t="str">
        <f>'Reporte 1'!F23:G23</f>
        <v>Archivo digital compartido en DRIVE</v>
      </c>
      <c r="G23" s="29"/>
      <c r="H23" s="10">
        <v>0.66</v>
      </c>
    </row>
    <row r="24" spans="1:8" s="5" customFormat="1" ht="35.25" customHeight="1" x14ac:dyDescent="0.2">
      <c r="A24" s="29" t="str">
        <f>Registro!A24</f>
        <v>Revisión del PAT entregado por los tutores.</v>
      </c>
      <c r="B24" s="29"/>
      <c r="C24" s="43" t="str">
        <f>'Reporte 1'!C24:E24</f>
        <v>28/03/2023-31/03/2023</v>
      </c>
      <c r="D24" s="43"/>
      <c r="E24" s="43"/>
      <c r="F24" s="44" t="str">
        <f>'Reporte 1'!F24:G24</f>
        <v>Archivo digital compartido en DRIVE</v>
      </c>
      <c r="G24" s="44"/>
      <c r="H24" s="10">
        <v>1</v>
      </c>
    </row>
    <row r="25" spans="1:8" s="5" customFormat="1" ht="35.25" customHeight="1" x14ac:dyDescent="0.2">
      <c r="A25" s="29" t="str">
        <f>Registro!A25</f>
        <v>Entrega del reporte mensual a la Coordinación Institucional.</v>
      </c>
      <c r="B25" s="29"/>
      <c r="C25" s="43">
        <v>44865</v>
      </c>
      <c r="D25" s="43"/>
      <c r="E25" s="43"/>
      <c r="F25" s="44" t="str">
        <f>'Reporte 1'!F25:G25</f>
        <v>Captura de correo electrónico</v>
      </c>
      <c r="G25" s="44"/>
      <c r="H25" s="10">
        <v>0.66</v>
      </c>
    </row>
    <row r="26" spans="1:8" s="5" customFormat="1" ht="35.25" customHeight="1" x14ac:dyDescent="0.2">
      <c r="A26" s="29" t="str">
        <f>Registro!A26</f>
        <v>Revisión del formato de seguimiento a la trayectoria académica</v>
      </c>
      <c r="B26" s="29"/>
      <c r="C26" s="43" t="str">
        <f>'Reporte 1'!C26:E26</f>
        <v>01/05/2023-31/05/2023</v>
      </c>
      <c r="D26" s="43"/>
      <c r="E26" s="43"/>
      <c r="F26" s="29" t="str">
        <f>'Reporte 1'!F26:G26</f>
        <v>Archivo digital compartido en DRIVE</v>
      </c>
      <c r="G26" s="29"/>
      <c r="H26" s="10">
        <v>0</v>
      </c>
    </row>
    <row r="27" spans="1:8" s="5" customFormat="1" ht="35.25" customHeight="1" x14ac:dyDescent="0.2">
      <c r="A27" s="29" t="str">
        <f>Registro!A27</f>
        <v>Revisión y firma del formato de acreditación y evaluación de la actividad tutorial</v>
      </c>
      <c r="B27" s="29"/>
      <c r="C27" s="43" t="str">
        <f>'Reporte 1'!C27:E27</f>
        <v>28/06/2023-03/07/2023</v>
      </c>
      <c r="D27" s="43"/>
      <c r="E27" s="43"/>
      <c r="F27" s="29" t="str">
        <f>'Reporte 1'!F27:G27</f>
        <v>Archivo digital compartido en DRIVE</v>
      </c>
      <c r="G27" s="29"/>
      <c r="H27" s="10">
        <v>0</v>
      </c>
    </row>
    <row r="28" spans="1:8" s="5" customFormat="1" ht="40.5" customHeight="1" x14ac:dyDescent="0.2">
      <c r="A28" s="29" t="str">
        <f>Registro!A28</f>
        <v>Revisión y entrega del reporte final, lista de acreditados y reporte semestral del tutor</v>
      </c>
      <c r="B28" s="29"/>
      <c r="C28" s="43" t="str">
        <f>'Reporte 1'!C28:E28</f>
        <v>28/06/2023-03/07/2023</v>
      </c>
      <c r="D28" s="43"/>
      <c r="E28" s="43"/>
      <c r="F28" s="29" t="str">
        <f>'Reporte 1'!F28:G28</f>
        <v>Archivo digital compartido en DRIVE</v>
      </c>
      <c r="G28" s="29"/>
      <c r="H28" s="10">
        <v>0</v>
      </c>
    </row>
    <row r="29" spans="1:8" s="5" customFormat="1" ht="44.25" customHeight="1" x14ac:dyDescent="0.2">
      <c r="A29" s="29" t="str">
        <f>Registro!A29</f>
        <v>Entrega del reporte semestral de la coordinadora de tutorías de ingeniería mecatrónica.</v>
      </c>
      <c r="B29" s="29"/>
      <c r="C29" s="43" t="str">
        <f>'Reporte 1'!C29:E29</f>
        <v>28/06/2023-03/07/2023</v>
      </c>
      <c r="D29" s="43"/>
      <c r="E29" s="43"/>
      <c r="F29" s="29" t="str">
        <f>'Reporte 1'!F29:G29</f>
        <v>Captura de correo electrónico</v>
      </c>
      <c r="G29" s="29"/>
      <c r="H29" s="10">
        <v>0</v>
      </c>
    </row>
    <row r="30" spans="1:8" s="5" customFormat="1" x14ac:dyDescent="0.2">
      <c r="A30" s="29"/>
      <c r="B30" s="29"/>
      <c r="C30" s="43"/>
      <c r="D30" s="43"/>
      <c r="E30" s="43"/>
      <c r="F30" s="44"/>
      <c r="G30" s="44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M.I. LORENA PALMA CRUZ</v>
      </c>
      <c r="C35" s="26" t="str">
        <f>Registro!C36</f>
        <v>ING. YOSAFAT MORTERA ELÍAS</v>
      </c>
      <c r="D35" s="26"/>
      <c r="E35" s="26"/>
      <c r="G35" s="26" t="str">
        <f>Registro!F36</f>
        <v>MTRA. OFELIA ENRIQUEZ ORDAZ</v>
      </c>
      <c r="H35" s="26"/>
    </row>
    <row r="36" spans="1:8" ht="28.5" customHeight="1" x14ac:dyDescent="0.2">
      <c r="A36" s="9" t="s">
        <v>15</v>
      </c>
      <c r="C36" s="42" t="s">
        <v>27</v>
      </c>
      <c r="D36" s="42"/>
      <c r="E36" s="42"/>
      <c r="G36" s="35" t="s">
        <v>14</v>
      </c>
      <c r="H36" s="35"/>
    </row>
    <row r="38" spans="1:8" ht="24.75" customHeight="1" x14ac:dyDescent="0.2">
      <c r="A38" s="41" t="s">
        <v>20</v>
      </c>
      <c r="B38" s="41"/>
      <c r="C38" s="41"/>
      <c r="D38" s="41"/>
      <c r="E38" s="41"/>
      <c r="F38" s="41"/>
      <c r="G38" s="41"/>
      <c r="H38" s="4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7.28515625" style="1" customWidth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8" t="str">
        <f>Registro!D6</f>
        <v>MECATRÓNICA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M.I. LORENA PALMA CRUZ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3" t="str">
        <f>Registro!F9</f>
        <v>FEBRERO-JULIO 2023</v>
      </c>
      <c r="H9" s="33"/>
    </row>
    <row r="11" spans="1:8" ht="30.75" customHeight="1" x14ac:dyDescent="0.2">
      <c r="A11" s="4" t="s">
        <v>4</v>
      </c>
      <c r="B11" s="27" t="str">
        <f>Registro!B11</f>
        <v>GESTIÓN ACADÉMICA Y VINCULACIÓN (Coordinadora de tutores)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29" t="str">
        <f>Registro!A17</f>
        <v>1 Reporte semestral a la Coordinación Institucional de Tutorías.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5" customFormat="1" ht="29.25" customHeight="1" x14ac:dyDescent="0.2">
      <c r="A21" s="29" t="str">
        <f>Registro!A21</f>
        <v>Informar a los tutores  las actividades programadas para el periodo.</v>
      </c>
      <c r="B21" s="29"/>
      <c r="C21" s="43">
        <f>'Reporte 1'!C21:E21</f>
        <v>44992</v>
      </c>
      <c r="D21" s="43"/>
      <c r="E21" s="43"/>
      <c r="F21" s="29" t="str">
        <f>'Reporte 1'!F21:G21</f>
        <v>Captura de correo electrónico</v>
      </c>
      <c r="G21" s="29"/>
      <c r="H21" s="10">
        <v>1</v>
      </c>
    </row>
    <row r="22" spans="1:8" s="5" customFormat="1" ht="48.75" customHeight="1" x14ac:dyDescent="0.2">
      <c r="A22" s="29" t="str">
        <f>Registro!A22</f>
        <v>Informar a los tutores las fechas programadas de las campañas y talleres por parte del  departamento de desarrollo académico.</v>
      </c>
      <c r="B22" s="29"/>
      <c r="C22" s="43">
        <f>'Reporte 1'!C22:E22</f>
        <v>44992</v>
      </c>
      <c r="D22" s="43"/>
      <c r="E22" s="43"/>
      <c r="F22" s="29" t="str">
        <f>'Reporte 1'!F22:G22</f>
        <v>Captura de correo electrónico</v>
      </c>
      <c r="G22" s="29"/>
      <c r="H22" s="10">
        <v>1</v>
      </c>
    </row>
    <row r="23" spans="1:8" s="5" customFormat="1" ht="27" customHeight="1" x14ac:dyDescent="0.2">
      <c r="A23" s="29" t="str">
        <f>Registro!A23</f>
        <v>Revisión del reporte mensual de los tutores de ingeniería mecatrónica</v>
      </c>
      <c r="B23" s="29"/>
      <c r="C23" s="43" t="s">
        <v>42</v>
      </c>
      <c r="D23" s="43"/>
      <c r="E23" s="43"/>
      <c r="F23" s="29" t="str">
        <f>'Reporte 1'!F23:G23</f>
        <v>Archivo digital compartido en DRIVE</v>
      </c>
      <c r="G23" s="29"/>
      <c r="H23" s="10">
        <v>1</v>
      </c>
    </row>
    <row r="24" spans="1:8" s="5" customFormat="1" ht="25.5" customHeight="1" x14ac:dyDescent="0.2">
      <c r="A24" s="29" t="str">
        <f>Registro!A24</f>
        <v>Revisión del PAT entregado por los tutores.</v>
      </c>
      <c r="B24" s="29"/>
      <c r="C24" s="50" t="str">
        <f>'Reporte 1'!C24:E24</f>
        <v>28/03/2023-31/03/2023</v>
      </c>
      <c r="D24" s="51"/>
      <c r="E24" s="52"/>
      <c r="F24" s="29" t="str">
        <f>'Reporte 1'!F24:G24</f>
        <v>Archivo digital compartido en DRIVE</v>
      </c>
      <c r="G24" s="29"/>
      <c r="H24" s="10">
        <v>1</v>
      </c>
    </row>
    <row r="25" spans="1:8" s="5" customFormat="1" ht="25.5" customHeight="1" x14ac:dyDescent="0.2">
      <c r="A25" s="29" t="str">
        <f>Registro!A25</f>
        <v>Entrega del reporte mensual a la Coordinación Institucional.</v>
      </c>
      <c r="B25" s="29"/>
      <c r="C25" s="43">
        <v>44939</v>
      </c>
      <c r="D25" s="43"/>
      <c r="E25" s="43"/>
      <c r="F25" s="29" t="str">
        <f>'Reporte 1'!F25:G25</f>
        <v>Captura de correo electrónico</v>
      </c>
      <c r="G25" s="29"/>
      <c r="H25" s="10">
        <v>1</v>
      </c>
    </row>
    <row r="26" spans="1:8" s="5" customFormat="1" ht="38.25" customHeight="1" x14ac:dyDescent="0.2">
      <c r="A26" s="29" t="str">
        <f>Registro!A26</f>
        <v>Revisión del formato de seguimiento a la trayectoria académica</v>
      </c>
      <c r="B26" s="29"/>
      <c r="C26" s="43" t="str">
        <f>'Reporte 1'!C26:E26</f>
        <v>01/05/2023-31/05/2023</v>
      </c>
      <c r="D26" s="43"/>
      <c r="E26" s="43"/>
      <c r="F26" s="29" t="str">
        <f>'Reporte 1'!F26:G26</f>
        <v>Archivo digital compartido en DRIVE</v>
      </c>
      <c r="G26" s="29"/>
      <c r="H26" s="10">
        <v>1</v>
      </c>
    </row>
    <row r="27" spans="1:8" s="5" customFormat="1" ht="34.5" customHeight="1" x14ac:dyDescent="0.2">
      <c r="A27" s="29" t="str">
        <f>Registro!A27</f>
        <v>Revisión y firma del formato de acreditación y evaluación de la actividad tutorial</v>
      </c>
      <c r="B27" s="29"/>
      <c r="C27" s="43" t="str">
        <f>'Reporte 1'!C27:E27</f>
        <v>28/06/2023-03/07/2023</v>
      </c>
      <c r="D27" s="43"/>
      <c r="E27" s="43"/>
      <c r="F27" s="29" t="str">
        <f>'Reporte 1'!F27:G27</f>
        <v>Archivo digital compartido en DRIVE</v>
      </c>
      <c r="G27" s="29"/>
      <c r="H27" s="10">
        <v>1</v>
      </c>
    </row>
    <row r="28" spans="1:8" s="5" customFormat="1" ht="36.75" customHeight="1" x14ac:dyDescent="0.2">
      <c r="A28" s="29" t="str">
        <f>Registro!A28</f>
        <v>Revisión y entrega del reporte final, lista de acreditados y reporte semestral del tutor</v>
      </c>
      <c r="B28" s="29"/>
      <c r="C28" s="43" t="str">
        <f>'Reporte 1'!C28:E28</f>
        <v>28/06/2023-03/07/2023</v>
      </c>
      <c r="D28" s="43"/>
      <c r="E28" s="43"/>
      <c r="F28" s="29" t="str">
        <f>'Reporte 1'!F28:G28</f>
        <v>Archivo digital compartido en DRIVE</v>
      </c>
      <c r="G28" s="29"/>
      <c r="H28" s="10">
        <v>1</v>
      </c>
    </row>
    <row r="29" spans="1:8" s="5" customFormat="1" ht="44.25" customHeight="1" x14ac:dyDescent="0.2">
      <c r="A29" s="29" t="str">
        <f>Registro!A29</f>
        <v>Entrega del reporte semestral de la coordinadora de tutorías de ingeniería mecatrónica.</v>
      </c>
      <c r="B29" s="29"/>
      <c r="C29" s="43" t="str">
        <f>'Reporte 1'!C29:E29</f>
        <v>28/06/2023-03/07/2023</v>
      </c>
      <c r="D29" s="43"/>
      <c r="E29" s="43"/>
      <c r="F29" s="29" t="str">
        <f>'Reporte 1'!F29:G29</f>
        <v>Captura de correo electrónico</v>
      </c>
      <c r="G29" s="29"/>
      <c r="H29" s="10">
        <v>1</v>
      </c>
    </row>
    <row r="30" spans="1:8" s="5" customFormat="1" x14ac:dyDescent="0.2">
      <c r="A30" s="29"/>
      <c r="B30" s="29"/>
      <c r="C30" s="43"/>
      <c r="D30" s="43"/>
      <c r="E30" s="43"/>
      <c r="F30" s="44"/>
      <c r="G30" s="44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M.I. LORENA PALMA CRUZ</v>
      </c>
      <c r="C35" s="26" t="str">
        <f>Registro!C36</f>
        <v>ING. YOSAFAT MORTERA ELÍAS</v>
      </c>
      <c r="D35" s="26"/>
      <c r="E35" s="26"/>
      <c r="G35" s="26" t="str">
        <f>Registro!F36</f>
        <v>MTRA. OFELIA ENRIQUEZ ORDAZ</v>
      </c>
      <c r="H35" s="26"/>
    </row>
    <row r="36" spans="1:8" ht="28.5" customHeight="1" x14ac:dyDescent="0.2">
      <c r="A36" s="9" t="s">
        <v>15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41" t="s">
        <v>20</v>
      </c>
      <c r="B38" s="41"/>
      <c r="C38" s="41"/>
      <c r="D38" s="41"/>
      <c r="E38" s="41"/>
      <c r="F38" s="41"/>
      <c r="G38" s="41"/>
      <c r="H38" s="4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lore.palma@gmail.com</cp:lastModifiedBy>
  <cp:lastPrinted>2022-07-28T18:37:02Z</cp:lastPrinted>
  <dcterms:created xsi:type="dcterms:W3CDTF">2022-07-23T13:46:58Z</dcterms:created>
  <dcterms:modified xsi:type="dcterms:W3CDTF">2023-04-18T17:37:24Z</dcterms:modified>
</cp:coreProperties>
</file>