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PRIMER REPORTE\"/>
    </mc:Choice>
  </mc:AlternateContent>
  <xr:revisionPtr revIDLastSave="0" documentId="13_ncr:1_{8E10EFBF-B2EF-40B3-947C-5D17A23ACD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L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<sst xmlns="http://schemas.openxmlformats.org/spreadsheetml/2006/main" count="182" uniqueCount="46">
  <si>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</si>
  <si>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</si>
  <si>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</si>
  <si>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</si>
  <si>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</si>
  <si>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</si>
  <si>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</si>
  <si>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</si>
  <si>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</si>
  <si>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</si>
  <si>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</si>
  <si>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</si>
  <si>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</si>
  <si>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</si>
  <si>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</si>
  <si>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</si>
  <si>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</si>
  <si>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</si>
  <si>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</si>
  <si>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</si>
  <si>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</si>
  <si>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</si>
  <si>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</si>
  <si>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</si>
  <si>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</si>
  <si>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</si>
  <si>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</si>
  <si>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</si>
  <si>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</si>
  <si>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</si>
  <si>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</si>
  <si>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</si>
  <si>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</si>
  <si>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</si>
  <si>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</si>
  <si>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</si>
  <si>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 JUNIO 2023</t>
  </si>
  <si>
    <t>FINANZAS EN LAS OTRGANIZACIONES</t>
  </si>
  <si>
    <t>507A</t>
  </si>
  <si>
    <t>INSTRUMENTOS DE PRESUPUESTACION EMPRESARIAL</t>
  </si>
  <si>
    <t>407B</t>
  </si>
  <si>
    <t>SISTEMA DE INFORMACION DE MERCADOTECNIA</t>
  </si>
  <si>
    <t>607A</t>
  </si>
  <si>
    <t>807B</t>
  </si>
  <si>
    <t>MEJORA E INNOVACION DE PROCESOS DE NEGOCIOS</t>
  </si>
  <si>
    <t>TALLER DE INVESTIGACION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</si>
</sst>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78441</xdr:rowOff>
    </xdr:from>
    <xdr:to>
      <xdr:col>3</xdr:col>
      <xdr:colOff>678516</xdr:colOff>
      <xdr:row>33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36</v>
      </c>
      <c r="M8" s="37"/>
      <c r="N8" s="37"/>
    </row>
    <row r="10" spans="1:14" x14ac:dyDescent="0.2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33</v>
      </c>
      <c r="E14" s="9">
        <v>12</v>
      </c>
      <c r="F14" s="9">
        <v>12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0.83</v>
      </c>
    </row>
    <row r="15" spans="1:14" s="11" customFormat="1" ht="25.5" x14ac:dyDescent="0.2">
      <c r="A15" s="8" t="s">
        <v>39</v>
      </c>
      <c r="B15" s="9" t="s">
        <v>21</v>
      </c>
      <c r="C15" s="9" t="s">
        <v>40</v>
      </c>
      <c r="D15" s="9" t="s">
        <v>33</v>
      </c>
      <c r="E15" s="9">
        <v>21</v>
      </c>
      <c r="F15" s="9">
        <v>20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0.56999999999999995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34</v>
      </c>
      <c r="G16" s="9"/>
      <c r="H16" s="10"/>
      <c r="I16" s="9"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0.71</v>
      </c>
    </row>
    <row r="17" spans="1:14" s="11" customFormat="1" ht="25.5" x14ac:dyDescent="0.2">
      <c r="A17" s="8" t="s">
        <v>44</v>
      </c>
      <c r="B17" s="9" t="s">
        <v>21</v>
      </c>
      <c r="C17" s="9" t="s">
        <v>43</v>
      </c>
      <c r="D17" s="9" t="s">
        <v>33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84</v>
      </c>
      <c r="N17" s="15">
        <v>0.53</v>
      </c>
    </row>
    <row r="18" spans="1:14" s="11" customFormat="1" x14ac:dyDescent="0.2">
      <c r="A18" s="8" t="s">
        <v>45</v>
      </c>
      <c r="B18" s="9" t="s">
        <v>21</v>
      </c>
      <c r="C18" s="9" t="s">
        <v>38</v>
      </c>
      <c r="D18" s="9" t="s">
        <v>33</v>
      </c>
      <c r="E18" s="9">
        <v>2</v>
      </c>
      <c r="F18" s="9">
        <v>2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100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89</v>
      </c>
      <c r="F28" s="17">
        <f>SUM(F14:F20)</f>
        <v>87</v>
      </c>
      <c r="G28" s="17">
        <f>SUM(G14:G20)</f>
        <v>0</v>
      </c>
      <c r="H28" s="18">
        <f>SUM(F28:G28)/E28</f>
        <v>0.97752808988764039</v>
      </c>
      <c r="I28" s="17">
        <f t="shared" si="0"/>
        <v>2</v>
      </c>
      <c r="J28" s="18">
        <f t="shared" ref="J28" si="2">I28/E28</f>
        <v>2.247191011235955E-2</v>
      </c>
      <c r="K28" s="17">
        <f>SUM(K14:K20)</f>
        <v>0</v>
      </c>
      <c r="L28" s="18">
        <f t="shared" si="1"/>
        <v>0</v>
      </c>
      <c r="M28" s="17">
        <f>AVERAGE(M14:M20)</f>
        <v>89.2</v>
      </c>
      <c r="N28" s="19">
        <f>AVERAGE(N14:N20)</f>
        <v>0.72799999999999998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ht="25.5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ht="25.5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ht="25.5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FINANZAS EN LAS OTRGANIZACIONES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ht="25.5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2023-03-23T21:23:59Z</dcterms:modified>
  <cp:category/>
  <cp:contentStatus/>
</cp:coreProperties>
</file>