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3\FEBRERO JUNIO\REPOPRTE ESPECIAL FINAL\"/>
    </mc:Choice>
  </mc:AlternateContent>
  <xr:revisionPtr revIDLastSave="0" documentId="13_ncr:1_{2BCE6646-BDF5-4778-AF61-F1E9AD16321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9" l="1"/>
  <c r="A21" i="8"/>
  <c r="B8" i="8"/>
  <c r="G35" i="9"/>
  <c r="C35" i="9"/>
  <c r="G35" i="8"/>
  <c r="C35" i="8"/>
  <c r="A17" i="9"/>
  <c r="A14" i="9"/>
  <c r="B11" i="9"/>
  <c r="G9" i="9"/>
  <c r="B8" i="9"/>
  <c r="A36" i="9" s="1"/>
  <c r="D6" i="9"/>
  <c r="A17" i="8"/>
  <c r="A14" i="8"/>
  <c r="B11" i="8"/>
  <c r="G9" i="8"/>
  <c r="A36" i="8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<sst xmlns="http://schemas.openxmlformats.org/spreadsheetml/2006/main" count="90" uniqueCount="35">
  <si>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</si>
  <si>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</si>
  <si>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</si>
  <si>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</si>
  <si>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</si>
  <si>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</si>
  <si>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</si>
  <si>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</si>
  <si>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</si>
  <si>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</si>
  <si>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</si>
  <si>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</si>
  <si>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</si>
  <si>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</si>
  <si>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</si>
  <si>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</si>
  <si>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</si>
  <si>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</si>
  <si>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</si>
  <si>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</si>
  <si>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</si>
  <si>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</si>
  <si>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</si>
  <si>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</si>
  <si>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</si>
  <si>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LIC. OFELIA ENRIQUEZ ORDAZ</t>
  </si>
  <si>
    <t>EN GESTIÓN EMPRESARIAL</t>
  </si>
  <si>
    <t>DADE. ASAHI NEGRETE ANOTA</t>
  </si>
  <si>
    <t>DOCENCIA (INDICE DE REPROBACION DE DESERCION)</t>
  </si>
  <si>
    <t>DERTEMINAR EL INDICE DE REPROBACION DE CADA ASIGNATURA IMPARTIDA</t>
  </si>
  <si>
    <t>DETERMINAR LOS PORCENTAJES DE INDICE DE REPROBACION DE CADA ASIGNATURA IMPARTIDA</t>
  </si>
  <si>
    <t>CALCULO DEL INDICE DE REPROBACION DE CADA ASIGNATURA Y VACIAR RESULTADOS EN EL DOCUMENTO COMPARTIDO EN DRIVE</t>
  </si>
  <si>
    <t>20/02/23-16/06/23</t>
  </si>
  <si>
    <t>CAPTURA DE PANTALLAS DEL CALCULO</t>
  </si>
  <si>
    <t>FEBRERO-JULIO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</si>
</sst>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8" zoomScale="90" zoomScaleNormal="9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42578125" style="1" bestFit="1" customWidth="1"/>
    <col min="2" max="2" width="3.28515625" style="1" customWidth="1"/>
    <col min="3" max="3" width="11.140625" style="1" customWidth="1"/>
    <col min="4" max="4" width="24" style="1" customWidth="1"/>
    <col min="5" max="5" width="7.42578125" style="1" customWidth="1"/>
    <col min="6" max="6" width="11.42578125" style="1"/>
    <col min="7" max="7" width="16.28515625" style="1" customWidth="1"/>
    <col min="8" max="16384" width="11.42578125" style="1"/>
  </cols>
  <sheetData>
    <row r="1" spans="1:9" ht="56.25" customHeight="1" x14ac:dyDescent="0.2">
      <c r="B1" s="37" t="s">
        <v>20</v>
      </c>
      <c r="C1" s="37"/>
      <c r="D1" s="37"/>
      <c r="E1" s="37"/>
      <c r="F1" s="37"/>
      <c r="G1" s="37"/>
    </row>
    <row r="3" spans="1:9" x14ac:dyDescent="0.2">
      <c r="A3" s="38" t="s">
        <v>22</v>
      </c>
      <c r="B3" s="38"/>
      <c r="C3" s="38"/>
      <c r="D3" s="38"/>
      <c r="E3" s="38"/>
      <c r="F3" s="38"/>
      <c r="G3" s="38"/>
    </row>
    <row r="4" spans="1:9" x14ac:dyDescent="0.2">
      <c r="A4" s="2"/>
      <c r="B4" s="2"/>
      <c r="C4" s="2"/>
      <c r="D4" s="2"/>
      <c r="E4" s="2"/>
    </row>
    <row r="5" spans="1:9" x14ac:dyDescent="0.2">
      <c r="A5" s="38" t="s">
        <v>0</v>
      </c>
      <c r="B5" s="38"/>
      <c r="C5" s="38"/>
      <c r="D5" s="38"/>
      <c r="E5" s="38"/>
      <c r="F5" s="38"/>
      <c r="G5" s="38"/>
      <c r="H5" s="4"/>
      <c r="I5" s="15"/>
    </row>
    <row r="6" spans="1:9" x14ac:dyDescent="0.2">
      <c r="A6" s="39" t="s">
        <v>1</v>
      </c>
      <c r="B6" s="39"/>
      <c r="C6" s="39"/>
      <c r="D6" s="25" t="s">
        <v>26</v>
      </c>
      <c r="E6" s="25"/>
      <c r="F6" s="25"/>
      <c r="G6" s="3"/>
      <c r="I6" s="16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28" t="s">
        <v>27</v>
      </c>
      <c r="C8" s="28"/>
      <c r="D8" s="28"/>
      <c r="E8" s="28"/>
      <c r="F8" s="28"/>
      <c r="G8" s="28"/>
    </row>
    <row r="9" spans="1:9" ht="15" x14ac:dyDescent="0.25">
      <c r="A9"/>
      <c r="B9"/>
      <c r="C9"/>
      <c r="E9" s="4" t="s">
        <v>11</v>
      </c>
      <c r="F9" s="27" t="s">
        <v>34</v>
      </c>
      <c r="G9" s="27"/>
    </row>
    <row r="11" spans="1:9" x14ac:dyDescent="0.2">
      <c r="A11" s="4" t="s">
        <v>4</v>
      </c>
      <c r="B11" s="28" t="s">
        <v>28</v>
      </c>
      <c r="C11" s="28"/>
      <c r="D11" s="28"/>
      <c r="E11" s="28"/>
      <c r="F11" s="28"/>
      <c r="G11" s="28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9" s="6" customFormat="1" ht="25.5" customHeight="1" x14ac:dyDescent="0.2">
      <c r="A14" s="26" t="s">
        <v>29</v>
      </c>
      <c r="B14" s="26"/>
      <c r="C14" s="26"/>
      <c r="D14" s="26"/>
      <c r="E14" s="26"/>
      <c r="F14" s="26"/>
      <c r="G14" s="26"/>
    </row>
    <row r="15" spans="1:9" s="6" customFormat="1" x14ac:dyDescent="0.2">
      <c r="A15" s="7"/>
      <c r="B15" s="7"/>
      <c r="C15" s="7"/>
      <c r="D15" s="7"/>
      <c r="E15" s="7"/>
      <c r="F15" s="7"/>
      <c r="G15" s="7"/>
    </row>
    <row r="16" spans="1:9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25.5" customHeight="1" x14ac:dyDescent="0.2">
      <c r="A17" s="26" t="s">
        <v>30</v>
      </c>
      <c r="B17" s="26"/>
      <c r="C17" s="26"/>
      <c r="D17" s="26"/>
      <c r="E17" s="26"/>
      <c r="F17" s="26"/>
      <c r="G17" s="26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8" s="6" customFormat="1" ht="25.5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x14ac:dyDescent="0.2">
      <c r="A21" s="34" t="s">
        <v>31</v>
      </c>
      <c r="B21" s="35"/>
      <c r="C21" s="35"/>
      <c r="D21" s="35"/>
      <c r="E21" s="35"/>
      <c r="F21" s="36"/>
      <c r="G21" s="11" t="s">
        <v>32</v>
      </c>
    </row>
    <row r="22" spans="1:8" s="6" customFormat="1" x14ac:dyDescent="0.2">
      <c r="A22" s="34"/>
      <c r="B22" s="35"/>
      <c r="C22" s="35"/>
      <c r="D22" s="35"/>
      <c r="E22" s="35"/>
      <c r="F22" s="36"/>
      <c r="G22" s="20"/>
    </row>
    <row r="23" spans="1:8" s="6" customFormat="1" x14ac:dyDescent="0.2">
      <c r="A23" s="34"/>
      <c r="B23" s="35"/>
      <c r="C23" s="35"/>
      <c r="D23" s="35"/>
      <c r="E23" s="35"/>
      <c r="F23" s="36"/>
      <c r="G23" s="20"/>
    </row>
    <row r="24" spans="1:8" s="6" customFormat="1" x14ac:dyDescent="0.2">
      <c r="A24" s="34"/>
      <c r="B24" s="35"/>
      <c r="C24" s="35"/>
      <c r="D24" s="35"/>
      <c r="E24" s="35"/>
      <c r="F24" s="36"/>
      <c r="G24" s="20"/>
    </row>
    <row r="25" spans="1:8" s="6" customFormat="1" x14ac:dyDescent="0.2">
      <c r="A25" s="34"/>
      <c r="B25" s="35"/>
      <c r="C25" s="35"/>
      <c r="D25" s="35"/>
      <c r="E25" s="35"/>
      <c r="F25" s="36"/>
      <c r="G25" s="11"/>
    </row>
    <row r="26" spans="1:8" s="6" customFormat="1" x14ac:dyDescent="0.2">
      <c r="A26" s="34"/>
      <c r="B26" s="35"/>
      <c r="C26" s="35"/>
      <c r="D26" s="35"/>
      <c r="E26" s="35"/>
      <c r="F26" s="36"/>
      <c r="G26" s="11"/>
    </row>
    <row r="27" spans="1:8" s="6" customFormat="1" x14ac:dyDescent="0.2">
      <c r="A27" s="34"/>
      <c r="B27" s="35"/>
      <c r="C27" s="35"/>
      <c r="D27" s="35"/>
      <c r="E27" s="35"/>
      <c r="F27" s="36"/>
      <c r="G27" s="11"/>
      <c r="H27" s="17"/>
    </row>
    <row r="28" spans="1:8" s="6" customFormat="1" x14ac:dyDescent="0.2">
      <c r="A28" s="34"/>
      <c r="B28" s="35"/>
      <c r="C28" s="35"/>
      <c r="D28" s="35"/>
      <c r="E28" s="35"/>
      <c r="F28" s="36"/>
      <c r="G28" s="11"/>
      <c r="H28" s="17"/>
    </row>
    <row r="29" spans="1:8" s="6" customFormat="1" x14ac:dyDescent="0.2">
      <c r="A29" s="34"/>
      <c r="B29" s="35"/>
      <c r="C29" s="35"/>
      <c r="D29" s="35"/>
      <c r="E29" s="35"/>
      <c r="F29" s="36"/>
      <c r="G29" s="11"/>
    </row>
    <row r="30" spans="1:8" s="6" customFormat="1" x14ac:dyDescent="0.2">
      <c r="A30" s="34"/>
      <c r="B30" s="35"/>
      <c r="C30" s="35"/>
      <c r="D30" s="35"/>
      <c r="E30" s="35"/>
      <c r="F30" s="36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DADE. ASAHI NEGRETE ANOTA</v>
      </c>
      <c r="C36" s="28" t="s">
        <v>23</v>
      </c>
      <c r="D36" s="28"/>
      <c r="E36"/>
      <c r="F36" s="28" t="s">
        <v>25</v>
      </c>
      <c r="G36" s="28"/>
    </row>
    <row r="37" spans="1:7" ht="45" customHeight="1" x14ac:dyDescent="0.2">
      <c r="A37" s="9" t="s">
        <v>15</v>
      </c>
      <c r="C37" s="29" t="s">
        <v>24</v>
      </c>
      <c r="D37" s="29"/>
      <c r="F37" s="30" t="s">
        <v>14</v>
      </c>
      <c r="G37" s="30"/>
    </row>
    <row r="39" spans="1:7" x14ac:dyDescent="0.2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="110" zoomScaleNormal="11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DADE. ASAHI NEGRETE ANOTA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8"/>
      <c r="F9" s="4" t="s">
        <v>11</v>
      </c>
      <c r="G9" s="27" t="str">
        <f>Registro!F9</f>
        <v>FEBRERO-JULIO 2023</v>
      </c>
      <c r="H9" s="27"/>
    </row>
    <row r="11" spans="1:8" x14ac:dyDescent="0.2">
      <c r="A11" s="4" t="s">
        <v>4</v>
      </c>
      <c r="B11" s="28" t="str">
        <f>Registro!B11</f>
        <v>DOCENCIA (INDICE DE REPROBACION DE DESERCION)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6" t="str">
        <f>Registro!A14</f>
        <v>DERTEMINAR EL INDICE DE REPROBACION DE CADA ASIGNATURA IMPARTIDA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6" t="str">
        <f>Registro!A17</f>
        <v>DETERMINAR LOS PORCENTAJES DE INDICE DE REPROBACION DE CADA ASIGNATURA IMPARTIDA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2" t="str">
        <f>Registro!A21</f>
        <v>CALCULO DEL INDICE DE REPROBACION DE CADA ASIGNATURA Y VACIAR RESULTADOS EN EL DOCUMENTO COMPARTIDO EN DRIVE</v>
      </c>
      <c r="B21" s="42"/>
      <c r="C21" s="43" t="s">
        <v>32</v>
      </c>
      <c r="D21" s="43"/>
      <c r="E21" s="43"/>
      <c r="F21" s="42" t="s">
        <v>33</v>
      </c>
      <c r="G21" s="42"/>
      <c r="H21" s="10">
        <v>0.33</v>
      </c>
    </row>
    <row r="22" spans="1:8" s="6" customFormat="1" ht="24.95" customHeight="1" x14ac:dyDescent="0.2">
      <c r="A22" s="42"/>
      <c r="B22" s="42"/>
      <c r="C22" s="43"/>
      <c r="D22" s="43"/>
      <c r="E22" s="43"/>
      <c r="F22" s="26"/>
      <c r="G22" s="26"/>
      <c r="H22" s="21"/>
    </row>
    <row r="23" spans="1:8" s="6" customFormat="1" x14ac:dyDescent="0.2">
      <c r="A23" s="42"/>
      <c r="B23" s="42"/>
      <c r="C23" s="43"/>
      <c r="D23" s="43"/>
      <c r="E23" s="43"/>
      <c r="F23" s="42"/>
      <c r="G23" s="42"/>
      <c r="H23" s="21"/>
    </row>
    <row r="24" spans="1:8" s="6" customFormat="1" x14ac:dyDescent="0.2">
      <c r="A24" s="42"/>
      <c r="B24" s="42"/>
      <c r="C24" s="43"/>
      <c r="D24" s="43"/>
      <c r="E24" s="43"/>
      <c r="F24" s="42"/>
      <c r="G24" s="42"/>
      <c r="H24" s="21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8" t="str">
        <f>Registro!C36</f>
        <v>L.C. ANA KARENINA CORDOBA FERMAN</v>
      </c>
      <c r="D35" s="48"/>
      <c r="E35" s="48"/>
      <c r="G35" s="47" t="str">
        <f>Registro!F36</f>
        <v>LIC. OFELIA ENRIQUEZ ORDAZ</v>
      </c>
      <c r="H35" s="47"/>
    </row>
    <row r="36" spans="1:8" ht="28.5" customHeight="1" x14ac:dyDescent="0.2">
      <c r="A36" s="19" t="str">
        <f>B8</f>
        <v>DADE.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14" zoomScale="120" zoomScaleNormal="12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10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10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10" x14ac:dyDescent="0.2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28" t="str">
        <f>Registro!B8</f>
        <v>DADE. ASAHI NEGRETE ANOTA</v>
      </c>
      <c r="C8" s="28"/>
      <c r="D8" s="28"/>
      <c r="E8" s="28"/>
      <c r="F8" s="28"/>
      <c r="G8" s="28"/>
      <c r="H8" s="28"/>
      <c r="J8" s="18"/>
    </row>
    <row r="9" spans="1:10" x14ac:dyDescent="0.2">
      <c r="A9" s="4" t="s">
        <v>2</v>
      </c>
      <c r="B9" s="28">
        <v>2</v>
      </c>
      <c r="C9" s="28"/>
      <c r="D9" s="8"/>
      <c r="F9" s="4" t="s">
        <v>11</v>
      </c>
      <c r="G9" s="27" t="str">
        <f>Registro!F9</f>
        <v>FEBRERO-JULIO 2023</v>
      </c>
      <c r="H9" s="27"/>
    </row>
    <row r="11" spans="1:10" x14ac:dyDescent="0.2">
      <c r="A11" s="4" t="s">
        <v>4</v>
      </c>
      <c r="B11" s="28" t="str">
        <f>Registro!B11</f>
        <v>DOCENCIA (INDICE DE REPROBACION DE DESERCION)</v>
      </c>
      <c r="C11" s="28"/>
      <c r="D11" s="28"/>
      <c r="E11" s="28"/>
      <c r="F11" s="28"/>
      <c r="G11" s="28"/>
      <c r="H11" s="28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10" s="6" customFormat="1" ht="25.5" customHeight="1" x14ac:dyDescent="0.2">
      <c r="A14" s="26" t="str">
        <f>Registro!A14</f>
        <v>DERTEMINAR EL INDICE DE REPROBACION DE CADA ASIGNATURA IMPARTIDA</v>
      </c>
      <c r="B14" s="26"/>
      <c r="C14" s="26"/>
      <c r="D14" s="26"/>
      <c r="E14" s="26"/>
      <c r="F14" s="26"/>
      <c r="G14" s="26"/>
      <c r="H14" s="26"/>
    </row>
    <row r="15" spans="1:10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8" s="6" customFormat="1" ht="25.5" customHeight="1" x14ac:dyDescent="0.2">
      <c r="A17" s="26" t="str">
        <f>Registro!A17</f>
        <v>DETERMINAR LOS PORCENTAJES DE INDICE DE REPROBACION DE CADA ASIGNATURA IMPARTIDA</v>
      </c>
      <c r="B17" s="26"/>
      <c r="C17" s="26"/>
      <c r="D17" s="26"/>
      <c r="E17" s="26"/>
      <c r="F17" s="26"/>
      <c r="G17" s="26"/>
      <c r="H17" s="26"/>
    </row>
    <row r="18" spans="1:1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8" s="6" customFormat="1" x14ac:dyDescent="0.2">
      <c r="A21" s="42" t="str">
        <f>Registro!A21</f>
        <v>CALCULO DEL INDICE DE REPROBACION DE CADA ASIGNATURA Y VACIAR RESULTADOS EN EL DOCUMENTO COMPARTIDO EN DRIVE</v>
      </c>
      <c r="B21" s="42"/>
      <c r="C21" s="43" t="s">
        <v>32</v>
      </c>
      <c r="D21" s="43"/>
      <c r="E21" s="43"/>
      <c r="F21" s="42" t="s">
        <v>33</v>
      </c>
      <c r="G21" s="42"/>
      <c r="H21" s="10">
        <v>0.66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">
      <c r="A22" s="42"/>
      <c r="B22" s="42"/>
      <c r="C22" s="43"/>
      <c r="D22" s="43"/>
      <c r="E22" s="43"/>
      <c r="F22" s="26"/>
      <c r="G22" s="26"/>
      <c r="H22" s="21"/>
    </row>
    <row r="23" spans="1:18" s="6" customFormat="1" x14ac:dyDescent="0.2">
      <c r="A23" s="42"/>
      <c r="B23" s="42"/>
      <c r="C23" s="43"/>
      <c r="D23" s="43"/>
      <c r="E23" s="43"/>
      <c r="F23" s="42"/>
      <c r="G23" s="42"/>
      <c r="H23" s="21"/>
    </row>
    <row r="24" spans="1:18" s="6" customFormat="1" x14ac:dyDescent="0.2">
      <c r="A24" s="42"/>
      <c r="B24" s="42"/>
      <c r="C24" s="43"/>
      <c r="D24" s="43"/>
      <c r="E24" s="43"/>
      <c r="F24" s="42"/>
      <c r="G24" s="42"/>
      <c r="H24" s="21"/>
    </row>
    <row r="25" spans="1:1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1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1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1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1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1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1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8" t="str">
        <f>Registro!C36</f>
        <v>L.C. ANA KARENINA CORDOBA FERMAN</v>
      </c>
      <c r="D35" s="48"/>
      <c r="E35" s="48"/>
      <c r="G35" s="47" t="str">
        <f>Registro!F36</f>
        <v>LIC. OFELIA ENRIQUEZ ORDAZ</v>
      </c>
      <c r="H35" s="47"/>
    </row>
    <row r="36" spans="1:8" ht="28.5" customHeight="1" x14ac:dyDescent="0.2">
      <c r="A36" s="19" t="str">
        <f>B8</f>
        <v>DADE.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="130" zoomScaleNormal="13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DADE. ASAHI NEGRETE ANOTA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27" t="str">
        <f>Registro!F9</f>
        <v>FEBRERO-JULIO 2023</v>
      </c>
      <c r="H9" s="27"/>
    </row>
    <row r="11" spans="1:8" x14ac:dyDescent="0.2">
      <c r="A11" s="4" t="s">
        <v>4</v>
      </c>
      <c r="B11" s="28" t="str">
        <f>Registro!B11</f>
        <v>DOCENCIA (INDICE DE REPROBACION DE DESERCION)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6" t="str">
        <f>Registro!A14</f>
        <v>DERTEMINAR EL INDICE DE REPROBACION DE CADA ASIGNATURA IMPARTIDA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6" t="str">
        <f>Registro!A17</f>
        <v>DETERMINAR LOS PORCENTAJES DE INDICE DE REPROBACION DE CADA ASIGNATURA IMPARTIDA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2" t="str">
        <f>Registro!A21</f>
        <v>CALCULO DEL INDICE DE REPROBACION DE CADA ASIGNATURA Y VACIAR RESULTADOS EN EL DOCUMENTO COMPARTIDO EN DRIVE</v>
      </c>
      <c r="B21" s="42"/>
      <c r="C21" s="43" t="s">
        <v>32</v>
      </c>
      <c r="D21" s="43"/>
      <c r="E21" s="43"/>
      <c r="F21" s="42" t="s">
        <v>33</v>
      </c>
      <c r="G21" s="42"/>
      <c r="H21" s="10">
        <v>1</v>
      </c>
    </row>
    <row r="22" spans="1:8" s="6" customFormat="1" ht="24.95" customHeight="1" x14ac:dyDescent="0.2">
      <c r="A22" s="42"/>
      <c r="B22" s="42"/>
      <c r="C22" s="43"/>
      <c r="D22" s="43"/>
      <c r="E22" s="43"/>
      <c r="F22" s="26"/>
      <c r="G22" s="26"/>
      <c r="H22" s="10"/>
    </row>
    <row r="23" spans="1:8" s="6" customFormat="1" x14ac:dyDescent="0.2">
      <c r="A23" s="42"/>
      <c r="B23" s="42"/>
      <c r="C23" s="43"/>
      <c r="D23" s="43"/>
      <c r="E23" s="43"/>
      <c r="F23" s="42"/>
      <c r="G23" s="42"/>
      <c r="H23" s="10"/>
    </row>
    <row r="24" spans="1:8" s="6" customFormat="1" x14ac:dyDescent="0.2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8" t="str">
        <f>Registro!C36</f>
        <v>L.C. ANA KARENINA CORDOBA FERMAN</v>
      </c>
      <c r="D35" s="48"/>
      <c r="E35" s="48"/>
      <c r="G35" s="47" t="str">
        <f>Registro!F36</f>
        <v>LIC. OFELIA ENRIQUEZ ORDAZ</v>
      </c>
      <c r="H35" s="47"/>
    </row>
    <row r="36" spans="1:8" ht="28.5" customHeight="1" x14ac:dyDescent="0.2">
      <c r="A36" s="19" t="str">
        <f>B8</f>
        <v>DADE.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</cp:lastModifiedBy>
  <cp:lastPrinted>2022-07-28T18:37:02Z</cp:lastPrinted>
  <dcterms:created xsi:type="dcterms:W3CDTF">2022-07-23T13:46:58Z</dcterms:created>
  <dcterms:modified xsi:type="dcterms:W3CDTF">2023-07-06T18:19:16Z</dcterms:modified>
</cp:coreProperties>
</file>