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0.1.-REPORTES PARCIALES\"/>
    </mc:Choice>
  </mc:AlternateContent>
  <xr:revisionPtr revIDLastSave="0" documentId="13_ncr:1_{C86C3BDE-9D7C-4351-8EF5-5E841C9ECB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E16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B10" i="22"/>
  <c r="B37" i="22" s="1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<sst xmlns="http://schemas.openxmlformats.org/spreadsheetml/2006/main" count="175" uniqueCount="44">
  <si>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</si>
  <si>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</si>
  <si>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</si>
  <si>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</si>
  <si>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</si>
  <si>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</si>
  <si>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</si>
  <si>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</si>
  <si>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</si>
  <si>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</si>
  <si>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</si>
  <si>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</si>
  <si>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</si>
  <si>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</si>
  <si>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</si>
  <si>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</si>
  <si>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</si>
  <si>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</si>
  <si>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</si>
  <si>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</si>
  <si>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</si>
  <si>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</si>
  <si>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</si>
  <si>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</si>
  <si>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</si>
  <si>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</si>
  <si>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</si>
  <si>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</si>
  <si>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</si>
  <si>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</si>
  <si>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</si>
  <si>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</si>
  <si>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</si>
  <si>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</si>
  <si>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</si>
  <si>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III</t>
  </si>
  <si>
    <t>LAE RODOLFO OLVERA AVENDAÑO</t>
  </si>
  <si>
    <t>GESTION ESTRATEGICA DE CAPITAL HUMANO I</t>
  </si>
  <si>
    <t>GESTION ESTRATEGICA DE CAPITAL HUMANO II</t>
  </si>
  <si>
    <t>PROCESOS ESTRUCTURALES</t>
  </si>
  <si>
    <t>405A</t>
  </si>
  <si>
    <t>405C</t>
  </si>
  <si>
    <t>505A</t>
  </si>
  <si>
    <t>FEB-JUL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</si>
</sst>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topLeftCell="A3" zoomScaleNormal="100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 t="s">
        <v>32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40" t="s">
        <v>37</v>
      </c>
      <c r="B14" s="9"/>
      <c r="C14" s="41" t="s">
        <v>40</v>
      </c>
      <c r="D14" s="41" t="s">
        <v>31</v>
      </c>
      <c r="E14" s="41">
        <v>34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40" t="s">
        <v>37</v>
      </c>
      <c r="B15" s="9"/>
      <c r="C15" s="41" t="s">
        <v>41</v>
      </c>
      <c r="D15" s="41" t="s">
        <v>31</v>
      </c>
      <c r="E15" s="41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40" t="s">
        <v>38</v>
      </c>
      <c r="B16" s="9"/>
      <c r="C16" s="41" t="s">
        <v>42</v>
      </c>
      <c r="D16" s="41" t="s">
        <v>31</v>
      </c>
      <c r="E16" s="41">
        <v>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40" t="s">
        <v>39</v>
      </c>
      <c r="B17" s="9"/>
      <c r="C17" s="41" t="s">
        <v>42</v>
      </c>
      <c r="D17" s="41" t="s">
        <v>31</v>
      </c>
      <c r="E17" s="41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71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 t="s">
        <v>34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/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x14ac:dyDescent="0.2">
      <c r="A10" s="4" t="s">
        <v>8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 t="s">
        <v>35</v>
      </c>
      <c r="C14" s="9" t="str">
        <f>'1'!C14</f>
        <v>405A</v>
      </c>
      <c r="D14" s="9" t="str">
        <f>'1'!D14</f>
        <v>DLA</v>
      </c>
      <c r="E14" s="9">
        <f>'1'!E14</f>
        <v>34</v>
      </c>
      <c r="F14" s="9">
        <v>26</v>
      </c>
      <c r="G14" s="9"/>
      <c r="H14" s="10">
        <f t="shared" ref="H14:H27" si="0">F14/E14</f>
        <v>0.76470588235294112</v>
      </c>
      <c r="I14" s="9">
        <f t="shared" ref="I14:I28" si="1">(E14-SUM(F14:G14))-K14</f>
        <v>8</v>
      </c>
      <c r="J14" s="10">
        <f t="shared" ref="J14:J28" si="2">I14/E14</f>
        <v>0.23529411764705882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/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26</v>
      </c>
      <c r="G28" s="17">
        <f>SUM(G14:G27)</f>
        <v>0</v>
      </c>
      <c r="H28" s="18">
        <f>SUM(F28:G28)/E28</f>
        <v>0.5</v>
      </c>
      <c r="I28" s="17">
        <f t="shared" si="1"/>
        <v>26</v>
      </c>
      <c r="J28" s="18">
        <f t="shared" si="2"/>
        <v>0.5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FEB-JUL 2023</v>
      </c>
      <c r="M8" s="28"/>
      <c r="N8" s="28"/>
    </row>
    <row r="10" spans="1:14" x14ac:dyDescent="0.2">
      <c r="A10" s="4" t="s">
        <v>8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405C</v>
      </c>
      <c r="D15" s="9" t="str">
        <f>'1'!D15</f>
        <v>DLA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ESTRATEGICA DE CAPITAL HUMANO II</v>
      </c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ESTRUCTURALES</v>
      </c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FEB-JUL 2023</v>
      </c>
      <c r="M8" s="28"/>
      <c r="N8" s="28"/>
    </row>
    <row r="10" spans="1:14" x14ac:dyDescent="0.2">
      <c r="A10" s="4" t="s">
        <v>8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405C</v>
      </c>
      <c r="D15" s="9" t="str">
        <f>'1'!D15</f>
        <v>DLA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ESTRATEGICA DE CAPITAL HUMANO II</v>
      </c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ESTRUCTURALES</v>
      </c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FEB-JUL 2023</v>
      </c>
      <c r="M8" s="28"/>
      <c r="N8" s="28"/>
    </row>
    <row r="10" spans="1:14" x14ac:dyDescent="0.2">
      <c r="A10" s="4" t="s">
        <v>8</v>
      </c>
      <c r="B10" s="28" t="str">
        <f>'1'!B10</f>
        <v>LAE RODOLFO OLVERA AVENDAÑO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405C</v>
      </c>
      <c r="D15" s="9" t="str">
        <f>'1'!D15</f>
        <v>DLA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ESTRATEGICA DE CAPITAL HUMANO II</v>
      </c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ESTRUCTURALES</v>
      </c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LAE RODOLFO OLVERA AVENDAÑO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2023-03-25T01:08:39Z</dcterms:modified>
  <cp:category/>
  <cp:contentStatus/>
</cp:coreProperties>
</file>