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FB69C3F0-B5F6-4AB7-8538-8DBB28193F2B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r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<sst xmlns="http://schemas.openxmlformats.org/spreadsheetml/2006/main" count="132" uniqueCount="55">
  <si>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</si>
  <si>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</si>
  <si>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</si>
  <si>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</si>
  <si>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</si>
  <si>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</si>
  <si>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</si>
  <si>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</si>
  <si>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</si>
  <si>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</si>
  <si>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</si>
  <si>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</si>
  <si>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</si>
  <si>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</si>
  <si>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</si>
  <si>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</si>
  <si>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</si>
  <si>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</si>
  <si>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</si>
  <si>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</si>
  <si>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</si>
  <si>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</si>
  <si>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</si>
  <si>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</si>
  <si>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</si>
  <si>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</si>
  <si>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</si>
  <si>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</si>
  <si>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</si>
  <si>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</si>
  <si>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</si>
  <si>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</si>
  <si>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</si>
  <si>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</si>
  <si>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</si>
  <si>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</si>
  <si>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</si>
  <si>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</si>
  <si>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</si>
  <si>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</si>
  <si>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BANCO DE PROYECTOS</t>
  </si>
  <si>
    <t>ELABORAR DOS ANTEPROYECTOS QUE SOLUCIONEN UNA PROBLEMÁTICA EN UNA EMPRESA DE LA LOCALIDAD</t>
  </si>
  <si>
    <t>Anteproyecto Digital (formato establecido)</t>
  </si>
  <si>
    <t>Elaboracion de dos anteproyectos, que den solucion a una problemática, o que fortalezcan el area de una empresa.</t>
  </si>
  <si>
    <t>DOCENCIA (BANCO DE PROYECTOS)</t>
  </si>
  <si>
    <t>Jefe de División de Licenciatura en Administracion</t>
  </si>
  <si>
    <t>CP.MANUEL DE J.CANO B.</t>
  </si>
  <si>
    <t>MCJYS. OFELIA ENRIQUEZ ORDAZ</t>
  </si>
  <si>
    <t>DESARROLLAR UN PROYECTO EN UNA EMPRESA QUE DE SOLUCION A UNA PROBLEMÁTICA</t>
  </si>
  <si>
    <t xml:space="preserve">DETECTAR AREAS DE OPORTUNIDAD EN UNA EMPRESA PARA DESARROLLAR UN </t>
  </si>
  <si>
    <t xml:space="preserve">PROYECTO EN EL CUAL SE LE DE SOLUCION A UNA PROBLEMÁTICA DIAGNOSTICADA </t>
  </si>
  <si>
    <t>O FORTALECER UNA AREA DE LA EMPRESA</t>
  </si>
  <si>
    <t>ELABORAR DOS ANTEPROYECTOS EN LA EMPRESA DIAGNOSTICADA</t>
  </si>
  <si>
    <t>FEB-JUL 2023</t>
  </si>
  <si>
    <t>20/02/2023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</si>
</sst>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</row>
    <row r="3" spans="1:8" x14ac:dyDescent="0.2">
      <c r="A3" s="38" t="s">
        <v>23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23" t="s">
        <v>39</v>
      </c>
      <c r="E6" s="23"/>
      <c r="F6" s="2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6" t="s">
        <v>38</v>
      </c>
      <c r="C8" s="36"/>
      <c r="D8" s="36"/>
      <c r="E8" s="36"/>
      <c r="F8" s="36"/>
      <c r="G8" s="36"/>
    </row>
    <row r="9" spans="1:8" ht="15" x14ac:dyDescent="0.25">
      <c r="A9"/>
      <c r="B9"/>
      <c r="C9"/>
      <c r="E9" s="4" t="s">
        <v>11</v>
      </c>
      <c r="F9" s="25" t="s">
        <v>53</v>
      </c>
      <c r="G9" s="25"/>
    </row>
    <row r="11" spans="1:8" ht="31.5" customHeight="1" x14ac:dyDescent="0.2">
      <c r="A11" s="4" t="s">
        <v>4</v>
      </c>
      <c r="B11" s="37" t="s">
        <v>44</v>
      </c>
      <c r="C11" s="37"/>
      <c r="D11" s="37"/>
      <c r="E11" s="37"/>
      <c r="F11" s="37"/>
      <c r="G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4" t="s">
        <v>48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49</v>
      </c>
      <c r="B21" s="33"/>
      <c r="C21" s="33"/>
      <c r="D21" s="33"/>
      <c r="E21" s="33"/>
      <c r="F21" s="34"/>
      <c r="G21" s="11">
        <v>44809</v>
      </c>
    </row>
    <row r="22" spans="1:7" s="6" customFormat="1" x14ac:dyDescent="0.2">
      <c r="A22" s="32" t="s">
        <v>50</v>
      </c>
      <c r="B22" s="33"/>
      <c r="C22" s="33"/>
      <c r="D22" s="33"/>
      <c r="E22" s="33"/>
      <c r="F22" s="34"/>
      <c r="G22" s="11"/>
    </row>
    <row r="23" spans="1:7" s="6" customFormat="1" x14ac:dyDescent="0.2">
      <c r="A23" s="32" t="s">
        <v>51</v>
      </c>
      <c r="B23" s="33"/>
      <c r="C23" s="33"/>
      <c r="D23" s="33"/>
      <c r="E23" s="33"/>
      <c r="F23" s="34"/>
      <c r="G23" s="11"/>
    </row>
    <row r="24" spans="1:7" s="6" customFormat="1" x14ac:dyDescent="0.2">
      <c r="A24" s="32" t="s">
        <v>52</v>
      </c>
      <c r="B24" s="33"/>
      <c r="C24" s="33"/>
      <c r="D24" s="33"/>
      <c r="E24" s="33"/>
      <c r="F24" s="34"/>
      <c r="G24" s="11">
        <v>44942</v>
      </c>
    </row>
    <row r="25" spans="1:7" s="6" customFormat="1" x14ac:dyDescent="0.2">
      <c r="A25" s="32"/>
      <c r="B25" s="33"/>
      <c r="C25" s="33"/>
      <c r="D25" s="33"/>
      <c r="E25" s="33"/>
      <c r="F25" s="34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tr">
        <f>B8</f>
        <v>LAE RODOLFO OLVERA AVENDAÑO</v>
      </c>
      <c r="C36" s="26" t="s">
        <v>46</v>
      </c>
      <c r="D36" s="26"/>
      <c r="E36"/>
      <c r="F36" s="26" t="s">
        <v>47</v>
      </c>
      <c r="G36" s="26"/>
    </row>
    <row r="37" spans="1:7" ht="28.5" customHeight="1" x14ac:dyDescent="0.2">
      <c r="A37" s="18" t="s">
        <v>15</v>
      </c>
      <c r="C37" s="27" t="s">
        <v>45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G8" sqref="G8:H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2" spans="1:8" x14ac:dyDescent="0.2">
      <c r="A2" s="38" t="s">
        <v>23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2" t="s">
        <v>39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40" t="s">
        <v>38</v>
      </c>
      <c r="C7" s="40"/>
      <c r="D7" s="40"/>
      <c r="E7" s="40"/>
      <c r="F7" s="40"/>
      <c r="G7" s="40"/>
      <c r="H7" s="40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5" t="s">
        <v>53</v>
      </c>
      <c r="H8" s="25"/>
    </row>
    <row r="10" spans="1:8" ht="31.5" customHeight="1" x14ac:dyDescent="0.2">
      <c r="A10" s="4" t="s">
        <v>4</v>
      </c>
      <c r="B10" s="46" t="s">
        <v>40</v>
      </c>
      <c r="C10" s="46"/>
      <c r="D10" s="46"/>
      <c r="E10" s="46"/>
      <c r="F10" s="46"/>
      <c r="G10" s="46"/>
      <c r="H10" s="46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43" t="s">
        <v>48</v>
      </c>
      <c r="B12" s="43"/>
      <c r="C12" s="43"/>
      <c r="D12" s="43"/>
      <c r="E12" s="43"/>
      <c r="F12" s="43"/>
      <c r="G12" s="43"/>
      <c r="H12" s="43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43" t="s">
        <v>41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7" t="s">
        <v>7</v>
      </c>
      <c r="B16" s="47"/>
      <c r="C16" s="48" t="s">
        <v>17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3" t="s">
        <v>43</v>
      </c>
      <c r="B17" s="43"/>
      <c r="C17" s="44" t="s">
        <v>54</v>
      </c>
      <c r="D17" s="44"/>
      <c r="E17" s="44"/>
      <c r="F17" s="45" t="s">
        <v>42</v>
      </c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9"/>
      <c r="G20" s="49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9"/>
      <c r="G21" s="49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52" t="s">
        <v>36</v>
      </c>
      <c r="D26" s="52"/>
      <c r="E26" s="52"/>
      <c r="G26" s="51" t="s">
        <v>35</v>
      </c>
      <c r="H26" s="51"/>
    </row>
    <row r="27" spans="1:8" ht="28.5" customHeight="1" x14ac:dyDescent="0.2">
      <c r="A27" s="16" t="s">
        <v>37</v>
      </c>
      <c r="C27" s="50" t="s">
        <v>34</v>
      </c>
      <c r="D27" s="50"/>
      <c r="E27" s="50"/>
      <c r="G27" s="15" t="s">
        <v>14</v>
      </c>
      <c r="H27" s="15"/>
    </row>
    <row r="29" spans="1:8" ht="24.75" customHeight="1" x14ac:dyDescent="0.2">
      <c r="A29" s="20" t="s">
        <v>20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zoomScaleNormal="100" zoomScaleSheetLayoutView="100" workbookViewId="0">
      <selection activeCell="I37" sqref="I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5" t="s">
        <v>53</v>
      </c>
      <c r="H9" s="25"/>
    </row>
    <row r="11" spans="1:8" x14ac:dyDescent="0.2">
      <c r="A11" s="4" t="s">
        <v>4</v>
      </c>
      <c r="B11" s="36" t="str">
        <f>Registro!B11</f>
        <v>DOCENCIA (BANCO DE PROYECTOS)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3" t="str">
        <f>Registro!A21</f>
        <v xml:space="preserve">DETECTAR AREAS DE OPORTUNIDAD EN UNA EMPRESA PARA DESARROLLAR UN </v>
      </c>
      <c r="B21" s="43"/>
      <c r="C21" s="44" t="s">
        <v>31</v>
      </c>
      <c r="D21" s="44"/>
      <c r="E21" s="44"/>
      <c r="F21" s="49" t="s">
        <v>24</v>
      </c>
      <c r="G21" s="49"/>
      <c r="H21" s="10">
        <v>0.66</v>
      </c>
    </row>
    <row r="22" spans="1:8" s="6" customFormat="1" ht="35.25" customHeight="1" x14ac:dyDescent="0.2">
      <c r="A22" s="43" t="str">
        <f>Registro!A22</f>
        <v xml:space="preserve">PROYECTO EN EL CUAL SE LE DE SOLUCION A UNA PROBLEMÁTICA DIAGNOSTICADA </v>
      </c>
      <c r="B22" s="43"/>
      <c r="C22" s="44" t="s">
        <v>31</v>
      </c>
      <c r="D22" s="44"/>
      <c r="E22" s="44"/>
      <c r="F22" s="43" t="s">
        <v>25</v>
      </c>
      <c r="G22" s="43"/>
      <c r="H22" s="10">
        <v>0.66</v>
      </c>
    </row>
    <row r="23" spans="1:8" s="6" customFormat="1" ht="35.25" customHeight="1" x14ac:dyDescent="0.2">
      <c r="A23" s="43" t="str">
        <f>Registro!A23</f>
        <v>O FORTALECER UNA AREA DE LA EMPRESA</v>
      </c>
      <c r="B23" s="43"/>
      <c r="C23" s="44" t="s">
        <v>31</v>
      </c>
      <c r="D23" s="44"/>
      <c r="E23" s="44"/>
      <c r="F23" s="43" t="s">
        <v>26</v>
      </c>
      <c r="G23" s="43"/>
      <c r="H23" s="10">
        <v>0.66</v>
      </c>
    </row>
    <row r="24" spans="1:8" s="6" customFormat="1" ht="35.25" customHeight="1" x14ac:dyDescent="0.2">
      <c r="A24" s="43" t="str">
        <f>Registro!A24</f>
        <v>ELABORAR DOS ANTEPROYECTOS EN LA EMPRESA DIAGNOSTICADA</v>
      </c>
      <c r="B24" s="43"/>
      <c r="C24" s="44" t="s">
        <v>31</v>
      </c>
      <c r="D24" s="44"/>
      <c r="E24" s="44"/>
      <c r="F24" s="49" t="s">
        <v>27</v>
      </c>
      <c r="G24" s="49"/>
      <c r="H24" s="10">
        <v>0.66</v>
      </c>
    </row>
    <row r="25" spans="1:8" s="6" customFormat="1" ht="35.25" customHeight="1" x14ac:dyDescent="0.2">
      <c r="A25" s="43">
        <f>Registro!A25</f>
        <v>0</v>
      </c>
      <c r="B25" s="43"/>
      <c r="C25" s="44" t="s">
        <v>31</v>
      </c>
      <c r="D25" s="44"/>
      <c r="E25" s="44"/>
      <c r="F25" s="49" t="s">
        <v>28</v>
      </c>
      <c r="G25" s="49"/>
      <c r="H25" s="10">
        <v>0.66</v>
      </c>
    </row>
    <row r="26" spans="1:8" s="6" customFormat="1" ht="35.25" customHeight="1" x14ac:dyDescent="0.2">
      <c r="A26" s="43">
        <f>Registro!A26</f>
        <v>0</v>
      </c>
      <c r="B26" s="43"/>
      <c r="C26" s="44" t="s">
        <v>31</v>
      </c>
      <c r="D26" s="44"/>
      <c r="E26" s="44"/>
      <c r="F26" s="43" t="s">
        <v>29</v>
      </c>
      <c r="G26" s="43"/>
      <c r="H26" s="10">
        <v>0.66</v>
      </c>
    </row>
    <row r="27" spans="1:8" s="6" customFormat="1" ht="35.25" customHeight="1" x14ac:dyDescent="0.2">
      <c r="A27" s="43">
        <f>Registro!A27</f>
        <v>0</v>
      </c>
      <c r="B27" s="43"/>
      <c r="C27" s="44" t="s">
        <v>31</v>
      </c>
      <c r="D27" s="44"/>
      <c r="E27" s="44"/>
      <c r="F27" s="43" t="s">
        <v>30</v>
      </c>
      <c r="G27" s="43"/>
      <c r="H27" s="10">
        <v>0.66</v>
      </c>
    </row>
    <row r="28" spans="1:8" s="6" customFormat="1" x14ac:dyDescent="0.2">
      <c r="A28" s="49">
        <f>Registro!A28</f>
        <v>0</v>
      </c>
      <c r="B28" s="49"/>
      <c r="C28" s="44">
        <f>Registro!G28</f>
        <v>0</v>
      </c>
      <c r="D28" s="44"/>
      <c r="E28" s="44"/>
      <c r="F28" s="49"/>
      <c r="G28" s="49"/>
      <c r="H28" s="10"/>
    </row>
    <row r="29" spans="1:8" s="6" customFormat="1" x14ac:dyDescent="0.2">
      <c r="A29" s="49">
        <f>Registro!A29</f>
        <v>0</v>
      </c>
      <c r="B29" s="49"/>
      <c r="C29" s="44">
        <f>Registro!G29</f>
        <v>0</v>
      </c>
      <c r="D29" s="44"/>
      <c r="E29" s="44"/>
      <c r="F29" s="49"/>
      <c r="G29" s="49"/>
      <c r="H29" s="10"/>
    </row>
    <row r="30" spans="1:8" s="6" customFormat="1" x14ac:dyDescent="0.2">
      <c r="A30" s="49">
        <f>Registro!A30</f>
        <v>0</v>
      </c>
      <c r="B30" s="49"/>
      <c r="C30" s="44">
        <f>Registro!G30</f>
        <v>0</v>
      </c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52" t="s">
        <v>36</v>
      </c>
      <c r="D35" s="52"/>
      <c r="E35" s="52"/>
      <c r="G35" s="51" t="s">
        <v>35</v>
      </c>
      <c r="H35" s="51"/>
    </row>
    <row r="36" spans="1:8" ht="28.5" customHeight="1" x14ac:dyDescent="0.2">
      <c r="A36" s="16" t="s">
        <v>37</v>
      </c>
      <c r="C36" s="50" t="s">
        <v>34</v>
      </c>
      <c r="D36" s="50"/>
      <c r="E36" s="50"/>
      <c r="G36" s="15" t="s">
        <v>14</v>
      </c>
      <c r="H36" s="15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zoomScaleNormal="100" zoomScaleSheetLayoutView="100" workbookViewId="0">
      <selection activeCell="J3" sqref="J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5" t="str">
        <f>Registro!F9</f>
        <v>FEB-JUL 2023</v>
      </c>
      <c r="H9" s="25"/>
    </row>
    <row r="11" spans="1:8" x14ac:dyDescent="0.2">
      <c r="A11" s="4" t="s">
        <v>4</v>
      </c>
      <c r="B11" s="36" t="str">
        <f>Registro!B11</f>
        <v>DOCENCIA (BANCO DE PROYECTOS)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3" t="str">
        <f>Registro!A14</f>
        <v>DESARROLLAR UN PROYECTO EN UNA EMPRESA QUE DE SOLUCION A UNA PROBLEMÁTICA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43" t="str">
        <f>Registro!A17</f>
        <v>ELABORAR DOS ANTEPROYECTOS QUE SOLUCIONEN UNA PROBLEMÁTICA EN UNA EMPRESA DE LA LOCALIDAD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 xml:space="preserve">DETECTAR AREAS DE OPORTUNIDAD EN UNA EMPRESA PARA DESARROLLAR UN </v>
      </c>
      <c r="B21" s="49"/>
      <c r="C21" s="44" t="s">
        <v>32</v>
      </c>
      <c r="D21" s="44"/>
      <c r="E21" s="44"/>
      <c r="F21" s="49" t="s">
        <v>24</v>
      </c>
      <c r="G21" s="49"/>
      <c r="H21" s="10">
        <v>1</v>
      </c>
    </row>
    <row r="22" spans="1:8" s="6" customFormat="1" x14ac:dyDescent="0.2">
      <c r="A22" s="49" t="str">
        <f>Registro!A22</f>
        <v xml:space="preserve">PROYECTO EN EL CUAL SE LE DE SOLUCION A UNA PROBLEMÁTICA DIAGNOSTICADA </v>
      </c>
      <c r="B22" s="49"/>
      <c r="C22" s="44" t="s">
        <v>32</v>
      </c>
      <c r="D22" s="44"/>
      <c r="E22" s="44"/>
      <c r="F22" s="43" t="s">
        <v>25</v>
      </c>
      <c r="G22" s="43"/>
      <c r="H22" s="10">
        <v>1</v>
      </c>
    </row>
    <row r="23" spans="1:8" s="6" customFormat="1" x14ac:dyDescent="0.2">
      <c r="A23" s="49" t="str">
        <f>Registro!A23</f>
        <v>O FORTALECER UNA AREA DE LA EMPRESA</v>
      </c>
      <c r="B23" s="49"/>
      <c r="C23" s="44" t="s">
        <v>32</v>
      </c>
      <c r="D23" s="44"/>
      <c r="E23" s="44"/>
      <c r="F23" s="43" t="s">
        <v>26</v>
      </c>
      <c r="G23" s="43"/>
      <c r="H23" s="10">
        <v>1</v>
      </c>
    </row>
    <row r="24" spans="1:8" s="6" customFormat="1" x14ac:dyDescent="0.2">
      <c r="A24" s="49" t="str">
        <f>Registro!A24</f>
        <v>ELABORAR DOS ANTEPROYECTOS EN LA EMPRESA DIAGNOSTICADA</v>
      </c>
      <c r="B24" s="49"/>
      <c r="C24" s="44" t="s">
        <v>32</v>
      </c>
      <c r="D24" s="44"/>
      <c r="E24" s="44"/>
      <c r="F24" s="49" t="s">
        <v>27</v>
      </c>
      <c r="G24" s="49"/>
      <c r="H24" s="10">
        <v>1</v>
      </c>
    </row>
    <row r="25" spans="1:8" s="6" customFormat="1" x14ac:dyDescent="0.2">
      <c r="A25" s="49">
        <f>Registro!A25</f>
        <v>0</v>
      </c>
      <c r="B25" s="49"/>
      <c r="C25" s="44" t="s">
        <v>32</v>
      </c>
      <c r="D25" s="44"/>
      <c r="E25" s="44"/>
      <c r="F25" s="49" t="s">
        <v>28</v>
      </c>
      <c r="G25" s="49"/>
      <c r="H25" s="10">
        <v>1</v>
      </c>
    </row>
    <row r="26" spans="1:8" s="6" customFormat="1" x14ac:dyDescent="0.2">
      <c r="A26" s="49">
        <f>Registro!A26</f>
        <v>0</v>
      </c>
      <c r="B26" s="49"/>
      <c r="C26" s="44" t="s">
        <v>32</v>
      </c>
      <c r="D26" s="44"/>
      <c r="E26" s="44"/>
      <c r="F26" s="43" t="s">
        <v>29</v>
      </c>
      <c r="G26" s="43"/>
      <c r="H26" s="10">
        <v>1</v>
      </c>
    </row>
    <row r="27" spans="1:8" s="6" customFormat="1" x14ac:dyDescent="0.2">
      <c r="A27" s="49">
        <f>Registro!A27</f>
        <v>0</v>
      </c>
      <c r="B27" s="49"/>
      <c r="C27" s="44" t="s">
        <v>32</v>
      </c>
      <c r="D27" s="44"/>
      <c r="E27" s="44"/>
      <c r="F27" s="43" t="s">
        <v>30</v>
      </c>
      <c r="G27" s="43"/>
      <c r="H27" s="10">
        <v>1</v>
      </c>
    </row>
    <row r="28" spans="1:8" s="6" customFormat="1" x14ac:dyDescent="0.2">
      <c r="A28" s="49">
        <f>Registro!A28</f>
        <v>0</v>
      </c>
      <c r="B28" s="49"/>
      <c r="C28" s="44">
        <f>Registro!G28</f>
        <v>0</v>
      </c>
      <c r="D28" s="44"/>
      <c r="E28" s="44"/>
      <c r="F28" s="49"/>
      <c r="G28" s="49"/>
      <c r="H28" s="10"/>
    </row>
    <row r="29" spans="1:8" s="6" customFormat="1" x14ac:dyDescent="0.2">
      <c r="A29" s="49">
        <f>Registro!A29</f>
        <v>0</v>
      </c>
      <c r="B29" s="49"/>
      <c r="C29" s="44">
        <f>Registro!G29</f>
        <v>0</v>
      </c>
      <c r="D29" s="44"/>
      <c r="E29" s="44"/>
      <c r="F29" s="49"/>
      <c r="G29" s="49"/>
      <c r="H29" s="10"/>
    </row>
    <row r="30" spans="1:8" s="6" customFormat="1" x14ac:dyDescent="0.2">
      <c r="A30" s="49">
        <f>Registro!A30</f>
        <v>0</v>
      </c>
      <c r="B30" s="49"/>
      <c r="C30" s="44">
        <f>Registro!G30</f>
        <v>0</v>
      </c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CP.MANUEL DE J.CANO B.</v>
      </c>
      <c r="D35" s="36"/>
      <c r="E35" s="36"/>
      <c r="G35" s="36" t="str">
        <f>Registro!F36</f>
        <v>MCJYS. OFELIA ENRIQUEZ ORDAZ</v>
      </c>
      <c r="H35" s="36"/>
    </row>
    <row r="36" spans="1:8" ht="28.5" customHeight="1" x14ac:dyDescent="0.2">
      <c r="A36" s="9" t="str">
        <f>B8</f>
        <v>LAE RODOLFO OLVERA AVENDAÑO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2022-11-17T20:00:22Z</cp:lastPrinted>
  <dcterms:created xsi:type="dcterms:W3CDTF">2022-07-23T13:46:58Z</dcterms:created>
  <dcterms:modified xsi:type="dcterms:W3CDTF">2023-06-22T16:45:51Z</dcterms:modified>
</cp:coreProperties>
</file>