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\"/>
    </mc:Choice>
  </mc:AlternateContent>
  <xr:revisionPtr revIDLastSave="0" documentId="13_ncr:1_{562717DD-1969-4F1A-A92B-DAFF714CDDEE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4" i="7"/>
  <c r="B11" i="7"/>
  <c r="G9" i="7"/>
  <c r="B8" i="7"/>
  <c r="A29" i="7" s="1"/>
  <c r="A29" i="1"/>
</calcChain>
</file>

<file path=xl/sharedStrings.xml><?xml version="1.0" encoding="utf-8"?>
<sst xmlns="http://schemas.openxmlformats.org/spreadsheetml/2006/main" count="111" uniqueCount="42">
  <si>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</si>
  <si>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</si>
  <si>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</si>
  <si>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</si>
  <si>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</si>
  <si>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</si>
  <si>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</si>
  <si>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</si>
  <si>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</si>
  <si>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</si>
  <si>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</si>
  <si>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</si>
  <si>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</si>
  <si>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</si>
  <si>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</si>
  <si>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</si>
  <si>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</si>
  <si>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</si>
  <si>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</si>
  <si>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</si>
  <si>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</si>
  <si>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</si>
  <si>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</si>
  <si>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</si>
  <si>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</si>
  <si>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</si>
  <si>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</si>
  <si>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</si>
  <si>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</si>
  <si>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</si>
  <si>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</si>
  <si>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</si>
  <si>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</si>
  <si>
    <t>M.I.I. Esteban Domínguez Fiscal</t>
  </si>
  <si>
    <t>MCJyS Ofelia Ebnríquez Ordaz</t>
  </si>
  <si>
    <t>FEB-JUL 23</t>
  </si>
  <si>
    <t>Se nos mandó a clases en línea, ya que darán mantenimiento al Edificio E</t>
  </si>
  <si>
    <t>FEB - JUL 23</t>
  </si>
  <si>
    <t>20/02/2023 al 19/04/2023</t>
  </si>
  <si>
    <t>20/02/2023 - 01/07/2023</t>
  </si>
  <si>
    <t>20/04/2023 al 17/05/2023</t>
  </si>
  <si>
    <t>18/05/2023 al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</si>
</sst>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opLeftCell="A25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25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23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8" t="s">
        <v>37</v>
      </c>
      <c r="G9" s="28"/>
    </row>
    <row r="11" spans="1:8" ht="31.5" customHeight="1" x14ac:dyDescent="0.2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29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39</v>
      </c>
    </row>
    <row r="22" spans="1:8" s="6" customFormat="1" x14ac:dyDescent="0.2">
      <c r="A22" s="17" t="s">
        <v>30</v>
      </c>
      <c r="B22" s="18"/>
      <c r="C22" s="18"/>
      <c r="D22" s="18"/>
      <c r="E22" s="18"/>
      <c r="F22" s="19"/>
      <c r="G22" s="11" t="s">
        <v>39</v>
      </c>
    </row>
    <row r="23" spans="1:8" s="6" customFormat="1" x14ac:dyDescent="0.2">
      <c r="A23" s="17"/>
      <c r="B23" s="18"/>
      <c r="C23" s="18"/>
      <c r="D23" s="18"/>
      <c r="E23" s="18"/>
      <c r="F23" s="19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21" t="s">
        <v>10</v>
      </c>
      <c r="B25" s="21"/>
      <c r="C25" s="21"/>
      <c r="D25" s="21"/>
      <c r="E25" s="21"/>
      <c r="F25" s="21"/>
      <c r="G25" s="21"/>
    </row>
    <row r="26" spans="1:8" s="6" customFormat="1" ht="46.5" customHeight="1" x14ac:dyDescent="0.2">
      <c r="A26" s="26"/>
      <c r="B26" s="26"/>
      <c r="C26" s="26"/>
      <c r="D26" s="26"/>
      <c r="E26" s="26"/>
      <c r="F26" s="26"/>
      <c r="G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0" t="s">
        <v>33</v>
      </c>
      <c r="D29" s="20"/>
      <c r="E29"/>
      <c r="F29" s="20" t="s">
        <v>34</v>
      </c>
      <c r="G29" s="20"/>
    </row>
    <row r="30" spans="1:8" ht="43.5" customHeight="1" x14ac:dyDescent="0.2">
      <c r="A30" s="9" t="s">
        <v>15</v>
      </c>
      <c r="C30" s="29" t="s">
        <v>24</v>
      </c>
      <c r="D30" s="29"/>
      <c r="F30" s="30" t="s">
        <v>14</v>
      </c>
      <c r="G30" s="30"/>
    </row>
    <row r="32" spans="1:8" x14ac:dyDescent="0.2">
      <c r="A32" s="25" t="s">
        <v>18</v>
      </c>
      <c r="B32" s="25"/>
      <c r="C32" s="25"/>
      <c r="D32" s="25"/>
      <c r="E32" s="25"/>
      <c r="F32" s="25"/>
      <c r="G32" s="25"/>
    </row>
  </sheetData>
  <mergeCells count="25"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4" t="s">
        <v>25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 - JUL 23</v>
      </c>
      <c r="H9" s="28"/>
    </row>
    <row r="11" spans="1:8" ht="31.5" customHeight="1" x14ac:dyDescent="0.2">
      <c r="A11" s="4" t="s">
        <v>4</v>
      </c>
      <c r="B11" s="40" t="str">
        <f>Registro!B11</f>
        <v>GESTIÓN ACADÉMICA Y VINCULACIÓN (COORDINADOR DEL LABORATORIO DE CONTROL)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Brindar servicio a la comunidad estudiantil que requiera utilizar el equipo e instalaciones del laboratorio de control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8.75" customHeight="1" x14ac:dyDescent="0.2">
      <c r="A21" s="24" t="s">
        <v>32</v>
      </c>
      <c r="B21" s="24"/>
      <c r="C21" s="36" t="s">
        <v>38</v>
      </c>
      <c r="D21" s="36"/>
      <c r="E21" s="36"/>
      <c r="F21" s="24" t="s">
        <v>31</v>
      </c>
      <c r="G21" s="24"/>
      <c r="H21" s="10">
        <v>0.33</v>
      </c>
    </row>
    <row r="22" spans="1:8" s="6" customFormat="1" ht="25.5" customHeight="1" x14ac:dyDescent="0.2">
      <c r="A22" s="24" t="s">
        <v>30</v>
      </c>
      <c r="B22" s="24"/>
      <c r="C22" s="37" t="s">
        <v>38</v>
      </c>
      <c r="D22" s="38"/>
      <c r="E22" s="39"/>
      <c r="F22" s="24" t="s">
        <v>31</v>
      </c>
      <c r="G22" s="24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">
      <c r="A26" s="26" t="s">
        <v>36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Registro!C29</f>
        <v>M.I.I. Esteban Domínguez Fiscal</v>
      </c>
      <c r="D28" s="20"/>
      <c r="E28" s="20"/>
      <c r="G28" s="20" t="str">
        <f>Registro!F29</f>
        <v>MCJyS Ofelia Ebnríquez Ordaz</v>
      </c>
      <c r="H28" s="20"/>
    </row>
    <row r="29" spans="1:8" ht="40.5" customHeight="1" x14ac:dyDescent="0.2">
      <c r="A29" s="9" t="str">
        <f>B8</f>
        <v>M.C. Roberto Valencia Benítez</v>
      </c>
      <c r="C29" s="34" t="s">
        <v>26</v>
      </c>
      <c r="D29" s="34"/>
      <c r="E29" s="34"/>
      <c r="G29" s="14" t="s">
        <v>14</v>
      </c>
      <c r="H29" s="14"/>
    </row>
    <row r="31" spans="1:8" ht="24.75" customHeight="1" x14ac:dyDescent="0.2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14" zoomScaleNormal="100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 - JUL 23</v>
      </c>
      <c r="H9" s="28"/>
    </row>
    <row r="11" spans="1:8" x14ac:dyDescent="0.2">
      <c r="A11" s="4" t="s">
        <v>4</v>
      </c>
      <c r="B11" s="20" t="str">
        <f>Registro!B11</f>
        <v>GESTIÓN ACADÉMICA Y VINCULACIÓN (COORDINADOR DEL LABORATORIO DE CONTROL)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Brindar servicio a la comunidad estudiantil que requiera utilizar el equipo e instalaciones del laboratorio de control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2.75" customHeight="1" x14ac:dyDescent="0.2">
      <c r="A21" s="24" t="s">
        <v>32</v>
      </c>
      <c r="B21" s="24"/>
      <c r="C21" s="36" t="s">
        <v>40</v>
      </c>
      <c r="D21" s="36"/>
      <c r="E21" s="36"/>
      <c r="F21" s="24" t="s">
        <v>31</v>
      </c>
      <c r="G21" s="24"/>
      <c r="H21" s="10">
        <v>0.66</v>
      </c>
    </row>
    <row r="22" spans="1:8" s="6" customFormat="1" ht="24.75" customHeight="1" x14ac:dyDescent="0.2">
      <c r="A22" s="24" t="s">
        <v>30</v>
      </c>
      <c r="B22" s="24"/>
      <c r="C22" s="36" t="s">
        <v>40</v>
      </c>
      <c r="D22" s="36"/>
      <c r="E22" s="36"/>
      <c r="F22" s="24" t="s">
        <v>31</v>
      </c>
      <c r="G22" s="24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1"/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">
      <c r="A26" s="26" t="s">
        <v>36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Registro!C29</f>
        <v>M.I.I. Esteban Domínguez Fiscal</v>
      </c>
      <c r="D28" s="20"/>
      <c r="E28" s="20"/>
      <c r="G28" s="20" t="str">
        <f>Registro!F29</f>
        <v>MCJyS Ofelia Ebnríquez Ordaz</v>
      </c>
      <c r="H28" s="20"/>
    </row>
    <row r="29" spans="1:8" ht="38.25" customHeight="1" x14ac:dyDescent="0.2">
      <c r="A29" s="9" t="str">
        <f>B8</f>
        <v>M.C. Roberto Valencia Benítez</v>
      </c>
      <c r="C29" s="34" t="s">
        <v>26</v>
      </c>
      <c r="D29" s="34"/>
      <c r="E29" s="34"/>
      <c r="G29" s="14" t="s">
        <v>14</v>
      </c>
      <c r="H29" s="14"/>
    </row>
    <row r="31" spans="1:8" ht="24.75" customHeight="1" x14ac:dyDescent="0.2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abSelected="1" topLeftCell="A3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">
        <v>35</v>
      </c>
      <c r="H9" s="28"/>
    </row>
    <row r="11" spans="1:8" x14ac:dyDescent="0.2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">
        <v>29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5" customHeight="1" x14ac:dyDescent="0.2">
      <c r="A21" s="45" t="s">
        <v>32</v>
      </c>
      <c r="B21" s="46"/>
      <c r="C21" s="36" t="s">
        <v>41</v>
      </c>
      <c r="D21" s="36"/>
      <c r="E21" s="36"/>
      <c r="F21" s="24" t="s">
        <v>31</v>
      </c>
      <c r="G21" s="24"/>
      <c r="H21" s="10">
        <v>1</v>
      </c>
    </row>
    <row r="22" spans="1:8" s="6" customFormat="1" ht="24.75" customHeight="1" x14ac:dyDescent="0.2">
      <c r="A22" s="24" t="s">
        <v>30</v>
      </c>
      <c r="B22" s="24"/>
      <c r="C22" s="36" t="s">
        <v>41</v>
      </c>
      <c r="D22" s="36"/>
      <c r="E22" s="36"/>
      <c r="F22" s="24" t="s">
        <v>31</v>
      </c>
      <c r="G22" s="24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">
      <c r="A26" s="26" t="s">
        <v>36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Registro!C29</f>
        <v>M.I.I. Esteban Domínguez Fiscal</v>
      </c>
      <c r="D28" s="20"/>
      <c r="E28" s="20"/>
      <c r="G28" s="20" t="str">
        <f>Registro!F29</f>
        <v>MCJyS Ofelia Ebnríquez Ordaz</v>
      </c>
      <c r="H28" s="20"/>
    </row>
    <row r="29" spans="1:8" ht="37.5" customHeight="1" x14ac:dyDescent="0.2">
      <c r="A29" s="9" t="str">
        <f>B8</f>
        <v>M.C. Roberto Valencia Benítez</v>
      </c>
      <c r="C29" s="34" t="s">
        <v>26</v>
      </c>
      <c r="D29" s="34"/>
      <c r="E29" s="34"/>
      <c r="G29" s="14" t="s">
        <v>14</v>
      </c>
      <c r="H29" s="14"/>
    </row>
    <row r="31" spans="1:8" ht="24.75" customHeight="1" x14ac:dyDescent="0.2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2023-06-28T19:31:59Z</dcterms:modified>
</cp:coreProperties>
</file>