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julio 2023\Proyectos individual\"/>
    </mc:Choice>
  </mc:AlternateContent>
  <xr:revisionPtr revIDLastSave="0" documentId="13_ncr:1_{4C5E5029-6AD2-4E1B-B264-767CF4A30A3C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9" l="1"/>
  <c r="G35" i="9"/>
  <c r="C3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G35" i="8"/>
  <c r="C3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<sst xmlns="http://schemas.openxmlformats.org/spreadsheetml/2006/main" count="91" uniqueCount="39">
  <si>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</si>
  <si>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</si>
  <si>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</si>
  <si>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</si>
  <si>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</si>
  <si>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</si>
  <si>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</si>
  <si>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</si>
  <si>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</si>
  <si>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</si>
  <si>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</si>
  <si>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</si>
  <si>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</si>
  <si>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</si>
  <si>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</si>
  <si>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</si>
  <si>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</si>
  <si>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</si>
  <si>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</si>
  <si>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</si>
  <si>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</si>
  <si>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</si>
  <si>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</si>
  <si>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</si>
  <si>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</si>
  <si>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 INOCENCIO GARCIA HUERTA</t>
  </si>
  <si>
    <t>Jefe de División de Ingeniería Industrial</t>
  </si>
  <si>
    <t>LIC. OFELIA ORDAZ ENRIQUEZ</t>
  </si>
  <si>
    <t>FEBRERO-JULIO 2023</t>
  </si>
  <si>
    <t>Asesorar en el desarrollo de las generalidades del proyecto y descripcion de actividades</t>
  </si>
  <si>
    <t>Asesorar en la estructura del contenido del Marco teorico del proyecto y descripcion de actividades</t>
  </si>
  <si>
    <t xml:space="preserve">Asesoria para la descripcion de actividades desarrolladas o metodologia de tesis </t>
  </si>
  <si>
    <t>M.I.I. MARIA DE CRUZ PORRAS ARIAS</t>
  </si>
  <si>
    <t>TUTORIA Y DIRECCION INDIVIDUALIZADA (TESIS)</t>
  </si>
  <si>
    <t>Asesorar a alumnos en el desarrollo total de proyectos de tesis</t>
  </si>
  <si>
    <t xml:space="preserve">Descripcion de los resultados y conclusiones del proyecto </t>
  </si>
  <si>
    <t>CONCLUIR 1 PROYECTO  DE TESIS</t>
  </si>
  <si>
    <t>La tesis de los alumnos MARIO ANTONIO MARTÍNEZ CAGAL y ORQUÍDEA GUADALUPE MORALES VELÁZQUEZ se acaban de concluir porque se inicio el semestre anterior.</t>
  </si>
  <si>
    <t xml:space="preserve">REPORTE DIGITAL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</si>
</sst>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965201</xdr:colOff>
      <xdr:row>34</xdr:row>
      <xdr:rowOff>66331</xdr:rowOff>
    </xdr:from>
    <xdr:to>
      <xdr:col>0</xdr:col>
      <xdr:colOff>1549400</xdr:colOff>
      <xdr:row>35</xdr:row>
      <xdr:rowOff>385894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300294F-61D5-D12D-D09B-6F1AD1378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5201" y="7692681"/>
          <a:ext cx="584199" cy="478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476251</xdr:colOff>
      <xdr:row>33</xdr:row>
      <xdr:rowOff>201944</xdr:rowOff>
    </xdr:from>
    <xdr:to>
      <xdr:col>0</xdr:col>
      <xdr:colOff>1143001</xdr:colOff>
      <xdr:row>34</xdr:row>
      <xdr:rowOff>538295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AE7C85-7E8E-FE00-F3BD-67088725E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1" y="6907544"/>
          <a:ext cx="666750" cy="5459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Normal="100" zoomScaleSheetLayoutView="100" workbookViewId="0">
      <selection activeCell="G25" sqref="G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5" t="s">
        <v>21</v>
      </c>
      <c r="C1" s="35"/>
      <c r="D1" s="35"/>
      <c r="E1" s="35"/>
      <c r="F1" s="35"/>
      <c r="G1" s="35"/>
    </row>
    <row r="3" spans="1:7" ht="13" x14ac:dyDescent="0.3">
      <c r="A3" s="37" t="s">
        <v>23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3">
      <c r="A6" s="38" t="s">
        <v>1</v>
      </c>
      <c r="B6" s="38"/>
      <c r="C6" s="38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6" t="s">
        <v>25</v>
      </c>
      <c r="C8" s="36"/>
      <c r="D8" s="36"/>
      <c r="E8" s="36"/>
      <c r="F8" s="36"/>
      <c r="G8" s="36"/>
    </row>
    <row r="9" spans="1:7" ht="14.5" x14ac:dyDescent="0.35">
      <c r="A9"/>
      <c r="B9"/>
      <c r="C9"/>
      <c r="E9" s="4" t="s">
        <v>11</v>
      </c>
      <c r="F9" s="22" t="s">
        <v>28</v>
      </c>
      <c r="G9" s="22"/>
    </row>
    <row r="11" spans="1:7" ht="13" x14ac:dyDescent="0.3">
      <c r="A11" s="4" t="s">
        <v>4</v>
      </c>
      <c r="B11" s="23" t="s">
        <v>33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34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36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29</v>
      </c>
      <c r="B21" s="30"/>
      <c r="C21" s="30"/>
      <c r="D21" s="30"/>
      <c r="E21" s="30"/>
      <c r="F21" s="31"/>
      <c r="G21" s="16">
        <v>44977</v>
      </c>
    </row>
    <row r="22" spans="1:7" s="6" customFormat="1" x14ac:dyDescent="0.25">
      <c r="A22" s="29" t="s">
        <v>30</v>
      </c>
      <c r="B22" s="32"/>
      <c r="C22" s="32"/>
      <c r="D22" s="32"/>
      <c r="E22" s="32"/>
      <c r="F22" s="33"/>
      <c r="G22" s="16">
        <v>45000</v>
      </c>
    </row>
    <row r="23" spans="1:7" s="6" customFormat="1" x14ac:dyDescent="0.25">
      <c r="A23" s="34" t="s">
        <v>31</v>
      </c>
      <c r="B23" s="30"/>
      <c r="C23" s="30"/>
      <c r="D23" s="30"/>
      <c r="E23" s="30"/>
      <c r="F23" s="31"/>
      <c r="G23" s="16">
        <v>45019</v>
      </c>
    </row>
    <row r="24" spans="1:7" s="6" customFormat="1" x14ac:dyDescent="0.25">
      <c r="A24" s="34" t="s">
        <v>35</v>
      </c>
      <c r="B24" s="30"/>
      <c r="C24" s="30"/>
      <c r="D24" s="30"/>
      <c r="E24" s="30"/>
      <c r="F24" s="31"/>
      <c r="G24" s="16">
        <v>45037</v>
      </c>
    </row>
    <row r="25" spans="1:7" s="6" customFormat="1" x14ac:dyDescent="0.25">
      <c r="A25" s="34"/>
      <c r="B25" s="30"/>
      <c r="C25" s="30"/>
      <c r="D25" s="30"/>
      <c r="E25" s="30"/>
      <c r="F25" s="31"/>
      <c r="G25" s="11"/>
    </row>
    <row r="26" spans="1:7" s="6" customFormat="1" x14ac:dyDescent="0.25">
      <c r="A26" s="34"/>
      <c r="B26" s="30"/>
      <c r="C26" s="30"/>
      <c r="D26" s="30"/>
      <c r="E26" s="30"/>
      <c r="F26" s="31"/>
      <c r="G26" s="11"/>
    </row>
    <row r="27" spans="1:7" s="6" customFormat="1" x14ac:dyDescent="0.25">
      <c r="A27" s="34"/>
      <c r="B27" s="30"/>
      <c r="C27" s="30"/>
      <c r="D27" s="30"/>
      <c r="E27" s="30"/>
      <c r="F27" s="31"/>
      <c r="G27" s="11"/>
    </row>
    <row r="28" spans="1:7" s="6" customFormat="1" x14ac:dyDescent="0.25">
      <c r="A28" s="34"/>
      <c r="B28" s="30"/>
      <c r="C28" s="30"/>
      <c r="D28" s="30"/>
      <c r="E28" s="30"/>
      <c r="F28" s="31"/>
      <c r="G28" s="11"/>
    </row>
    <row r="29" spans="1:7" s="6" customFormat="1" x14ac:dyDescent="0.25">
      <c r="A29" s="34"/>
      <c r="B29" s="30"/>
      <c r="C29" s="30"/>
      <c r="D29" s="30"/>
      <c r="E29" s="30"/>
      <c r="F29" s="31"/>
      <c r="G29" s="11"/>
    </row>
    <row r="30" spans="1:7" s="6" customFormat="1" x14ac:dyDescent="0.25">
      <c r="A30" s="34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3" t="s">
        <v>32</v>
      </c>
      <c r="D36" s="23"/>
      <c r="E36"/>
      <c r="F36" s="23" t="s">
        <v>27</v>
      </c>
      <c r="G36" s="23"/>
    </row>
    <row r="37" spans="1:7" ht="28.5" customHeight="1" x14ac:dyDescent="0.25">
      <c r="A37" s="9" t="s">
        <v>15</v>
      </c>
      <c r="C37" s="24" t="s">
        <v>26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9" zoomScaleNormal="10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MII INOCENCIO GARCIA HUERTA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1</v>
      </c>
      <c r="C9" s="36"/>
      <c r="D9" s="8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36" t="str">
        <f>Registro!B11</f>
        <v>TUTORIA Y DIRECCION INDIVIDUALIZADA (TESIS)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Asesorar a alumnos en el desarrollo total de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CONCLUIR 1 PROYECTO  DE TESIS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Asesorar en el desarrollo de las generalidades del proyecto y descripcion de actividades</v>
      </c>
      <c r="B21" s="40"/>
      <c r="C21" s="41">
        <f>Registro!G21</f>
        <v>44977</v>
      </c>
      <c r="D21" s="41"/>
      <c r="E21" s="41"/>
      <c r="F21" s="21" t="s">
        <v>38</v>
      </c>
      <c r="G21" s="21"/>
      <c r="H21" s="10">
        <v>1</v>
      </c>
    </row>
    <row r="22" spans="1:8" s="6" customFormat="1" ht="12.5" customHeight="1" x14ac:dyDescent="0.25">
      <c r="A22" s="40" t="str">
        <f>Registro!A22</f>
        <v>Asesorar en la estructura del contenido del Marco teorico del proyecto y descripcion de actividades</v>
      </c>
      <c r="B22" s="40"/>
      <c r="C22" s="41">
        <f>Registro!G22</f>
        <v>45000</v>
      </c>
      <c r="D22" s="41"/>
      <c r="E22" s="41"/>
      <c r="F22" s="21" t="s">
        <v>38</v>
      </c>
      <c r="G22" s="21"/>
      <c r="H22" s="10">
        <v>1</v>
      </c>
    </row>
    <row r="23" spans="1:8" s="6" customFormat="1" ht="12.5" customHeight="1" x14ac:dyDescent="0.25">
      <c r="A23" s="40" t="str">
        <f>Registro!A23</f>
        <v xml:space="preserve">Asesoria para la descripcion de actividades desarrolladas o metodologia de tesis </v>
      </c>
      <c r="B23" s="40"/>
      <c r="C23" s="41">
        <f>Registro!G23</f>
        <v>45019</v>
      </c>
      <c r="D23" s="41"/>
      <c r="E23" s="41"/>
      <c r="F23" s="21" t="s">
        <v>38</v>
      </c>
      <c r="G23" s="21"/>
      <c r="H23" s="10">
        <v>1</v>
      </c>
    </row>
    <row r="24" spans="1:8" s="6" customFormat="1" ht="12.5" customHeight="1" x14ac:dyDescent="0.25">
      <c r="A24" s="40" t="str">
        <f>Registro!A24</f>
        <v xml:space="preserve">Descripcion de los resultados y conclusiones del proyecto </v>
      </c>
      <c r="B24" s="40"/>
      <c r="C24" s="41">
        <f>Registro!G24</f>
        <v>45037</v>
      </c>
      <c r="D24" s="41"/>
      <c r="E24" s="41"/>
      <c r="F24" s="21" t="s">
        <v>38</v>
      </c>
      <c r="G24" s="21"/>
      <c r="H24" s="10">
        <v>1</v>
      </c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37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M.I.I. MARIA DE CRUZ PORRAS ARIAS</v>
      </c>
      <c r="D35" s="23"/>
      <c r="E35" s="23"/>
      <c r="G35" s="23" t="str">
        <f>Registro!F36</f>
        <v>LIC. OFELIA ORDAZ ENRIQUEZ</v>
      </c>
      <c r="H35" s="23"/>
    </row>
    <row r="36" spans="1:8" ht="28.5" customHeight="1" x14ac:dyDescent="0.25">
      <c r="A36" s="9" t="str">
        <f>B8</f>
        <v>MII INOCENCIO GARCIA HUERTA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MII INOCENCIO GARCIA HUERTA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2</v>
      </c>
      <c r="C9" s="36"/>
      <c r="D9" s="8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36" t="str">
        <f>Registro!B11</f>
        <v>TUTORIA Y DIRECCION INDIVIDUALIZADA (TESIS)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Asesorar a alumnos en el desarrollo total de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CONCLUIR 1 PROYECTO  DE TESIS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Asesorar en el desarrollo de las generalidades del proyecto y descripcion de actividades</v>
      </c>
      <c r="B21" s="40"/>
      <c r="C21" s="41">
        <f>Registro!G21</f>
        <v>44977</v>
      </c>
      <c r="D21" s="41"/>
      <c r="E21" s="41"/>
      <c r="F21" s="40"/>
      <c r="G21" s="40"/>
      <c r="H21" s="10"/>
    </row>
    <row r="22" spans="1:8" s="6" customFormat="1" x14ac:dyDescent="0.25">
      <c r="A22" s="40" t="str">
        <f>Registro!A22</f>
        <v>Asesorar en la estructura del contenido del Marco teorico del proyecto y descripcion de actividades</v>
      </c>
      <c r="B22" s="40"/>
      <c r="C22" s="41">
        <f>Registro!G22</f>
        <v>45000</v>
      </c>
      <c r="D22" s="41"/>
      <c r="E22" s="41"/>
      <c r="F22" s="40"/>
      <c r="G22" s="40"/>
      <c r="H22" s="10"/>
    </row>
    <row r="23" spans="1:8" s="6" customFormat="1" x14ac:dyDescent="0.25">
      <c r="A23" s="40" t="str">
        <f>Registro!A23</f>
        <v xml:space="preserve">Asesoria para la descripcion de actividades desarrolladas o metodologia de tesis </v>
      </c>
      <c r="B23" s="40"/>
      <c r="C23" s="41">
        <f>Registro!G23</f>
        <v>45019</v>
      </c>
      <c r="D23" s="41"/>
      <c r="E23" s="41"/>
      <c r="F23" s="40"/>
      <c r="G23" s="40"/>
      <c r="H23" s="10"/>
    </row>
    <row r="24" spans="1:8" s="6" customFormat="1" x14ac:dyDescent="0.25">
      <c r="A24" s="40" t="str">
        <f>Registro!A24</f>
        <v xml:space="preserve">Descripcion de los resultados y conclusiones del proyecto </v>
      </c>
      <c r="B24" s="40"/>
      <c r="C24" s="41">
        <f>Registro!G24</f>
        <v>45037</v>
      </c>
      <c r="D24" s="41"/>
      <c r="E24" s="41"/>
      <c r="F24" s="40"/>
      <c r="G24" s="40"/>
      <c r="H24" s="10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M.I.I. MARIA DE CRUZ PORRAS ARIAS</v>
      </c>
      <c r="D35" s="23"/>
      <c r="E35" s="23"/>
      <c r="G35" s="36" t="str">
        <f>Registro!F36</f>
        <v>LIC. OFELIA ORDAZ ENRIQUEZ</v>
      </c>
      <c r="H35" s="36"/>
    </row>
    <row r="36" spans="1:8" ht="28.5" customHeight="1" x14ac:dyDescent="0.25">
      <c r="A36" s="9" t="str">
        <f>B8</f>
        <v>MII INOCENCIO GARCIA HUERTA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MII INOCENCIO GARCIA HUERTA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3</v>
      </c>
      <c r="C9" s="36"/>
      <c r="D9" s="8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36" t="str">
        <f>Registro!B11</f>
        <v>TUTORIA Y DIRECCION INDIVIDUALIZADA (TESIS)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Asesorar a alumnos en el desarrollo total de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CONCLUIR 1 PROYECTO  DE TESIS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Asesorar en el desarrollo de las generalidades del proyecto y descripcion de actividades</v>
      </c>
      <c r="B21" s="40"/>
      <c r="C21" s="41">
        <f>Registro!G21</f>
        <v>44977</v>
      </c>
      <c r="D21" s="41"/>
      <c r="E21" s="41"/>
      <c r="F21" s="40"/>
      <c r="G21" s="40"/>
      <c r="H21" s="10"/>
    </row>
    <row r="22" spans="1:8" s="6" customFormat="1" x14ac:dyDescent="0.25">
      <c r="A22" s="40" t="str">
        <f>Registro!A22</f>
        <v>Asesorar en la estructura del contenido del Marco teorico del proyecto y descripcion de actividades</v>
      </c>
      <c r="B22" s="40"/>
      <c r="C22" s="41">
        <f>Registro!G22</f>
        <v>45000</v>
      </c>
      <c r="D22" s="41"/>
      <c r="E22" s="41"/>
      <c r="F22" s="40"/>
      <c r="G22" s="40"/>
      <c r="H22" s="10"/>
    </row>
    <row r="23" spans="1:8" s="6" customFormat="1" x14ac:dyDescent="0.25">
      <c r="A23" s="40" t="str">
        <f>Registro!A23</f>
        <v xml:space="preserve">Asesoria para la descripcion de actividades desarrolladas o metodologia de tesis </v>
      </c>
      <c r="B23" s="40"/>
      <c r="C23" s="41">
        <f>Registro!G23</f>
        <v>45019</v>
      </c>
      <c r="D23" s="41"/>
      <c r="E23" s="41"/>
      <c r="F23" s="40"/>
      <c r="G23" s="40"/>
      <c r="H23" s="10"/>
    </row>
    <row r="24" spans="1:8" s="6" customFormat="1" x14ac:dyDescent="0.25">
      <c r="A24" s="40" t="str">
        <f>Registro!A24</f>
        <v xml:space="preserve">Descripcion de los resultados y conclusiones del proyecto </v>
      </c>
      <c r="B24" s="40"/>
      <c r="C24" s="41">
        <f>Registro!G24</f>
        <v>45037</v>
      </c>
      <c r="D24" s="41"/>
      <c r="E24" s="41"/>
      <c r="F24" s="40"/>
      <c r="G24" s="40"/>
      <c r="H24" s="10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M.I.I. MARIA DE CRUZ PORRAS ARIAS</v>
      </c>
      <c r="D35" s="23"/>
      <c r="E35" s="23"/>
      <c r="G35" s="36" t="str">
        <f>Registro!F36</f>
        <v>LIC. OFELIA ORDAZ ENRIQUEZ</v>
      </c>
      <c r="H35" s="36"/>
    </row>
    <row r="36" spans="1:8" ht="28.5" customHeight="1" x14ac:dyDescent="0.25">
      <c r="A36" s="9" t="str">
        <f>B8</f>
        <v>MII INOCENCIO GARCIA HUERTA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2023-04-23T03:07:49Z</dcterms:modified>
</cp:coreProperties>
</file>