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feb2023 jun 2023\Rep 1\"/>
    </mc:Choice>
  </mc:AlternateContent>
  <xr:revisionPtr revIDLastSave="0" documentId="13_ncr:1_{83745389-434B-407D-A1B1-2C0619217F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0" l="1"/>
  <c r="M18" i="10"/>
  <c r="K18" i="10"/>
  <c r="G18" i="10"/>
  <c r="F18" i="10"/>
  <c r="E18" i="10"/>
  <c r="L18" i="10" s="1"/>
  <c r="L17" i="10"/>
  <c r="I17" i="10"/>
  <c r="L16" i="10"/>
  <c r="I16" i="10"/>
  <c r="L15" i="10"/>
  <c r="I15" i="10"/>
  <c r="L14" i="10"/>
  <c r="I14" i="10"/>
  <c r="I1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<sst xmlns="http://schemas.openxmlformats.org/spreadsheetml/2006/main" count="53" uniqueCount="41">
  <si>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</si>
  <si>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</si>
  <si>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</si>
  <si>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</si>
  <si>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</si>
  <si>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</si>
  <si>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</si>
  <si>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</si>
  <si>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</si>
  <si>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</si>
  <si>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</si>
  <si>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</si>
  <si>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</si>
  <si>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</si>
  <si>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</si>
  <si>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</si>
  <si>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</si>
  <si>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</si>
  <si>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</si>
  <si>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</si>
  <si>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</si>
  <si>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</si>
  <si>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</si>
  <si>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</si>
  <si>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</si>
  <si>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</si>
  <si>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</si>
  <si>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</si>
  <si>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</si>
  <si>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</si>
  <si>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</si>
  <si>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</si>
  <si>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</si>
  <si>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Instrumentación</t>
  </si>
  <si>
    <t>Simulación de Sistemas Robóticos</t>
  </si>
  <si>
    <t>Electrónica Digital</t>
  </si>
  <si>
    <t>611A</t>
  </si>
  <si>
    <t>811B</t>
  </si>
  <si>
    <t>811A</t>
  </si>
  <si>
    <t>FEB2023-JUL2023</t>
  </si>
  <si>
    <t>ING. YOSAFAT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</si>
</sst>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topLeftCell="A11" zoomScale="130" zoomScaleNormal="130" zoomScaleSheetLayoutView="100" workbookViewId="0">
      <selection activeCell="G27" sqref="G27:J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39</v>
      </c>
      <c r="M8" s="27"/>
      <c r="N8" s="27"/>
    </row>
    <row r="10" spans="1:14" x14ac:dyDescent="0.25">
      <c r="A10" s="4" t="s">
        <v>8</v>
      </c>
      <c r="B10" s="27" t="s">
        <v>31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33</v>
      </c>
      <c r="B14" s="8" t="s">
        <v>21</v>
      </c>
      <c r="C14" s="8" t="s">
        <v>36</v>
      </c>
      <c r="D14" s="8" t="s">
        <v>32</v>
      </c>
      <c r="E14" s="8">
        <v>27</v>
      </c>
      <c r="F14" s="8">
        <v>25</v>
      </c>
      <c r="G14" s="8"/>
      <c r="H14" s="9"/>
      <c r="I14" s="8">
        <f t="shared" ref="I14:I18" si="0">(E14-SUM(F14:G14))-K14</f>
        <v>2</v>
      </c>
      <c r="J14" s="9"/>
      <c r="K14" s="8">
        <v>0</v>
      </c>
      <c r="L14" s="9">
        <f t="shared" ref="L14:L17" si="1">K14/E14</f>
        <v>0</v>
      </c>
      <c r="M14" s="8">
        <v>75</v>
      </c>
      <c r="N14" s="14">
        <v>0.48</v>
      </c>
    </row>
    <row r="15" spans="1:14" s="10" customFormat="1" x14ac:dyDescent="0.25">
      <c r="A15" s="8" t="s">
        <v>34</v>
      </c>
      <c r="B15" s="8" t="s">
        <v>21</v>
      </c>
      <c r="C15" s="8" t="s">
        <v>37</v>
      </c>
      <c r="D15" s="8" t="s">
        <v>32</v>
      </c>
      <c r="E15" s="8">
        <v>14</v>
      </c>
      <c r="F15" s="8">
        <v>13</v>
      </c>
      <c r="G15" s="8"/>
      <c r="H15" s="9"/>
      <c r="I15" s="8">
        <f t="shared" si="0"/>
        <v>1</v>
      </c>
      <c r="J15" s="9"/>
      <c r="K15" s="8">
        <v>0</v>
      </c>
      <c r="L15" s="9">
        <f t="shared" si="1"/>
        <v>0</v>
      </c>
      <c r="M15" s="8">
        <v>85</v>
      </c>
      <c r="N15" s="14">
        <v>0.78</v>
      </c>
    </row>
    <row r="16" spans="1:14" s="10" customFormat="1" x14ac:dyDescent="0.25">
      <c r="A16" s="8" t="s">
        <v>35</v>
      </c>
      <c r="B16" s="8" t="s">
        <v>21</v>
      </c>
      <c r="C16" s="8" t="s">
        <v>36</v>
      </c>
      <c r="D16" s="8" t="s">
        <v>32</v>
      </c>
      <c r="E16" s="8">
        <v>28</v>
      </c>
      <c r="F16" s="8">
        <v>24</v>
      </c>
      <c r="G16" s="8"/>
      <c r="H16" s="9"/>
      <c r="I16" s="8">
        <f t="shared" si="0"/>
        <v>4</v>
      </c>
      <c r="J16" s="9"/>
      <c r="K16" s="8">
        <v>0</v>
      </c>
      <c r="L16" s="9">
        <f t="shared" si="1"/>
        <v>0</v>
      </c>
      <c r="M16" s="8">
        <v>81</v>
      </c>
      <c r="N16" s="14">
        <v>0.68</v>
      </c>
    </row>
    <row r="17" spans="1:14" s="10" customFormat="1" x14ac:dyDescent="0.25">
      <c r="A17" s="8" t="s">
        <v>34</v>
      </c>
      <c r="B17" s="8" t="s">
        <v>21</v>
      </c>
      <c r="C17" s="8" t="s">
        <v>38</v>
      </c>
      <c r="D17" s="8" t="s">
        <v>32</v>
      </c>
      <c r="E17" s="8">
        <v>27</v>
      </c>
      <c r="F17" s="8">
        <v>27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90</v>
      </c>
      <c r="N17" s="14">
        <v>0.59</v>
      </c>
    </row>
    <row r="18" spans="1:14" ht="13.8" thickBot="1" x14ac:dyDescent="0.3">
      <c r="A18" s="15" t="s">
        <v>24</v>
      </c>
      <c r="B18" s="16" t="s">
        <v>25</v>
      </c>
      <c r="C18" s="16" t="s">
        <v>25</v>
      </c>
      <c r="D18" s="16" t="s">
        <v>25</v>
      </c>
      <c r="E18" s="16">
        <f>SUM(E14:E17)</f>
        <v>96</v>
      </c>
      <c r="F18" s="16">
        <f>SUM(F14:F17)</f>
        <v>89</v>
      </c>
      <c r="G18" s="16">
        <f>SUM(G14:G17)</f>
        <v>0</v>
      </c>
      <c r="H18" s="17"/>
      <c r="I18" s="16">
        <f t="shared" si="0"/>
        <v>7</v>
      </c>
      <c r="J18" s="17"/>
      <c r="K18" s="16">
        <f>SUM(K14:K17)</f>
        <v>0</v>
      </c>
      <c r="L18" s="17">
        <f>K18/E18</f>
        <v>0</v>
      </c>
      <c r="M18" s="19">
        <f>AVERAGE(M14:M17)</f>
        <v>82.75</v>
      </c>
      <c r="N18" s="18">
        <f>AVERAGE(N14:N17)</f>
        <v>0.63249999999999995</v>
      </c>
    </row>
    <row r="20" spans="1:14" ht="120" customHeight="1" x14ac:dyDescent="0.25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2" spans="1:14" x14ac:dyDescent="0.25">
      <c r="A22" s="11"/>
    </row>
    <row r="23" spans="1:14" x14ac:dyDescent="0.25">
      <c r="B23" s="24" t="s">
        <v>27</v>
      </c>
      <c r="C23" s="24"/>
      <c r="D23" s="24"/>
      <c r="G23" s="25" t="s">
        <v>28</v>
      </c>
      <c r="H23" s="25"/>
      <c r="I23" s="25"/>
      <c r="J23" s="25"/>
    </row>
    <row r="24" spans="1:14" ht="62.25" customHeight="1" x14ac:dyDescent="0.25">
      <c r="B24" s="26"/>
      <c r="C24" s="26"/>
      <c r="D24" s="26"/>
      <c r="G24" s="27"/>
      <c r="H24" s="27"/>
      <c r="I24" s="27"/>
      <c r="J24" s="27"/>
    </row>
    <row r="25" spans="1:14" hidden="1" x14ac:dyDescent="0.25">
      <c r="A25" s="20" t="e">
        <v>#REF!</v>
      </c>
      <c r="B25" s="20"/>
      <c r="C25" s="6"/>
      <c r="E25" s="20"/>
      <c r="F25" s="20"/>
      <c r="G25" s="20"/>
      <c r="H25" s="20"/>
    </row>
    <row r="26" spans="1:14" hidden="1" x14ac:dyDescent="0.25"/>
    <row r="27" spans="1:14" ht="45" customHeight="1" x14ac:dyDescent="0.25">
      <c r="B27" s="21" t="s">
        <v>31</v>
      </c>
      <c r="C27" s="21"/>
      <c r="D27" s="21"/>
      <c r="E27" s="12"/>
      <c r="F27" s="12"/>
      <c r="G27" s="21" t="s">
        <v>40</v>
      </c>
      <c r="H27" s="21"/>
      <c r="I27" s="21"/>
      <c r="J2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0:N2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3:D23"/>
    <mergeCell ref="G23:J23"/>
    <mergeCell ref="B24:D24"/>
    <mergeCell ref="G24:J24"/>
    <mergeCell ref="A25:B25"/>
    <mergeCell ref="E25:H25"/>
    <mergeCell ref="B27:D27"/>
    <mergeCell ref="G27:J2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Nieves</cp:lastModifiedBy>
  <cp:revision/>
  <dcterms:created xsi:type="dcterms:W3CDTF">2021-11-22T14:45:25Z</dcterms:created>
  <dcterms:modified xsi:type="dcterms:W3CDTF">2023-04-10T22:10:23Z</dcterms:modified>
  <cp:category/>
  <cp:contentStatus/>
</cp:coreProperties>
</file>