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 FEB-JULIO 2023\ESCOLARIZADO\PROYECTO ESPECIAL\"/>
    </mc:Choice>
  </mc:AlternateContent>
  <bookViews>
    <workbookView xWindow="0" yWindow="0" windowWidth="16815" windowHeight="822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A36" i="9"/>
  <c r="D6" i="9"/>
  <c r="G35" i="8"/>
  <c r="C35" i="8"/>
  <c r="C30" i="8"/>
  <c r="A30" i="8"/>
  <c r="C29" i="8"/>
  <c r="A29" i="8"/>
  <c r="C28" i="8"/>
  <c r="A28" i="8"/>
  <c r="A27" i="8"/>
  <c r="A17" i="8"/>
  <c r="A14" i="8"/>
  <c r="B11" i="8"/>
  <c r="G9" i="8"/>
  <c r="B8" i="8"/>
  <c r="A36" i="8"/>
  <c r="D6" i="8"/>
  <c r="G35" i="7"/>
  <c r="C35" i="7"/>
  <c r="A25" i="7"/>
  <c r="A24" i="7"/>
  <c r="A23" i="7"/>
  <c r="A22" i="7"/>
  <c r="A21" i="7"/>
  <c r="A17" i="7"/>
  <c r="B11" i="7"/>
  <c r="G9" i="7"/>
  <c r="B8" i="7"/>
  <c r="A36" i="7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4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<sst xmlns="http://schemas.openxmlformats.org/spreadsheetml/2006/main" count="117" uniqueCount="51">
  <si>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</si>
  <si>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</si>
  <si>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</si>
  <si>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</si>
  <si>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</si>
  <si>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</si>
  <si>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</si>
  <si>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</si>
  <si>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</si>
  <si>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</si>
  <si>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</si>
  <si>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</si>
  <si>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</si>
  <si>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</si>
  <si>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</si>
  <si>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</si>
  <si>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</si>
  <si>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</si>
  <si>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</si>
  <si>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</si>
  <si>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</si>
  <si>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</si>
  <si>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</si>
  <si>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</si>
  <si>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</si>
  <si>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</si>
  <si>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</si>
  <si>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</si>
  <si>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</si>
  <si>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</si>
  <si>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</si>
  <si>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PIT y PAT</t>
  </si>
  <si>
    <t>Fotografía(evidencia libre)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</si>
  <si>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</si>
  <si>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</si>
  <si>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</si>
  <si>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</si>
  <si>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URSULA ORTIZ MARTÍNEZ</t>
  </si>
  <si>
    <t>Jefe de División de Ingeniería Electromecánica</t>
  </si>
  <si>
    <t>MTRA OFELIA ENRIQUEZ ORDAZ</t>
  </si>
  <si>
    <t>MII ESTEBAN DOMINGUEZ FISCAL</t>
  </si>
  <si>
    <t>ELECTROMECÁNICA</t>
  </si>
  <si>
    <t>ELECTROMECANICA</t>
  </si>
  <si>
    <t>FEB-JUL 2023</t>
  </si>
  <si>
    <t>20/02/2023- 23/06/2023</t>
  </si>
  <si>
    <t>Entrega de reporte Mensual de Marzo</t>
  </si>
  <si>
    <t>Entrega de reporte Mensual Marzo</t>
  </si>
  <si>
    <t xml:space="preserve">Se realizó dinámicas de integración </t>
  </si>
  <si>
    <t>se realizó revisión del avance académico de las personas tutoradas</t>
  </si>
  <si>
    <t>Se aplicó el anexo #6 y #8 del expediente de la persona tutorada de manera individula</t>
  </si>
  <si>
    <t>Entrega de reporte Mensual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</si>
</sst>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8" zoomScale="110" zoomScaleNormal="110" zoomScaleSheetLayoutView="100" workbookViewId="0">
      <selection activeCell="A27" sqref="A27:F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7" t="s">
        <v>42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43</v>
      </c>
      <c r="G9" s="20"/>
    </row>
    <row r="11" spans="1:7" ht="31.5" customHeight="1" x14ac:dyDescent="0.2">
      <c r="A11" s="4" t="s">
        <v>4</v>
      </c>
      <c r="B11" s="33" t="s">
        <v>34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25</v>
      </c>
      <c r="B14" s="18"/>
      <c r="C14" s="18"/>
      <c r="D14" s="18"/>
      <c r="E14" s="18"/>
      <c r="F14" s="18"/>
      <c r="G14" s="1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26</v>
      </c>
      <c r="B17" s="18"/>
      <c r="C17" s="18"/>
      <c r="D17" s="18"/>
      <c r="E17" s="18"/>
      <c r="F17" s="18"/>
      <c r="G17" s="1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">
      <c r="A21" s="25" t="s">
        <v>35</v>
      </c>
      <c r="B21" s="26"/>
      <c r="C21" s="26"/>
      <c r="D21" s="26"/>
      <c r="E21" s="26"/>
      <c r="F21" s="27"/>
      <c r="G21" s="12">
        <v>44981</v>
      </c>
    </row>
    <row r="22" spans="1:7" s="6" customFormat="1" x14ac:dyDescent="0.2">
      <c r="A22" s="25" t="s">
        <v>36</v>
      </c>
      <c r="B22" s="26"/>
      <c r="C22" s="26"/>
      <c r="D22" s="26"/>
      <c r="E22" s="26"/>
      <c r="F22" s="27"/>
      <c r="G22" s="12">
        <v>45009</v>
      </c>
    </row>
    <row r="23" spans="1:7" s="6" customFormat="1" x14ac:dyDescent="0.2">
      <c r="A23" s="25" t="s">
        <v>27</v>
      </c>
      <c r="B23" s="26"/>
      <c r="C23" s="26"/>
      <c r="D23" s="26"/>
      <c r="E23" s="26"/>
      <c r="F23" s="27"/>
      <c r="G23" s="12" t="s">
        <v>44</v>
      </c>
    </row>
    <row r="24" spans="1:7" s="6" customFormat="1" x14ac:dyDescent="0.2">
      <c r="A24" s="25" t="s">
        <v>28</v>
      </c>
      <c r="B24" s="26"/>
      <c r="C24" s="26"/>
      <c r="D24" s="26"/>
      <c r="E24" s="26"/>
      <c r="F24" s="27"/>
      <c r="G24" s="12" t="s">
        <v>44</v>
      </c>
    </row>
    <row r="25" spans="1:7" s="6" customFormat="1" x14ac:dyDescent="0.2">
      <c r="A25" s="25" t="s">
        <v>29</v>
      </c>
      <c r="B25" s="26"/>
      <c r="C25" s="26"/>
      <c r="D25" s="26"/>
      <c r="E25" s="26"/>
      <c r="F25" s="27"/>
      <c r="G25" s="12">
        <v>45016</v>
      </c>
    </row>
    <row r="26" spans="1:7" s="6" customFormat="1" x14ac:dyDescent="0.2">
      <c r="A26" s="25" t="s">
        <v>30</v>
      </c>
      <c r="B26" s="26"/>
      <c r="C26" s="26"/>
      <c r="D26" s="26"/>
      <c r="E26" s="26"/>
      <c r="F26" s="27"/>
      <c r="G26" s="12">
        <v>45016</v>
      </c>
    </row>
    <row r="27" spans="1:7" s="6" customFormat="1" x14ac:dyDescent="0.2">
      <c r="A27" s="25" t="s">
        <v>46</v>
      </c>
      <c r="B27" s="26"/>
      <c r="C27" s="26"/>
      <c r="D27" s="26"/>
      <c r="E27" s="26"/>
      <c r="F27" s="27"/>
      <c r="G27" s="12">
        <v>45016</v>
      </c>
    </row>
    <row r="28" spans="1:7" s="6" customFormat="1" x14ac:dyDescent="0.2">
      <c r="A28" s="25"/>
      <c r="B28" s="26"/>
      <c r="C28" s="26"/>
      <c r="D28" s="26"/>
      <c r="E28" s="26"/>
      <c r="F28" s="27"/>
      <c r="G28" s="12"/>
    </row>
    <row r="29" spans="1:7" s="6" customFormat="1" x14ac:dyDescent="0.2">
      <c r="A29" s="25"/>
      <c r="B29" s="26"/>
      <c r="C29" s="26"/>
      <c r="D29" s="26"/>
      <c r="E29" s="26"/>
      <c r="F29" s="27"/>
      <c r="G29" s="12"/>
    </row>
    <row r="30" spans="1:7" s="6" customFormat="1" x14ac:dyDescent="0.2">
      <c r="A30" s="25"/>
      <c r="B30" s="26"/>
      <c r="C30" s="26"/>
      <c r="D30" s="26"/>
      <c r="E30" s="26"/>
      <c r="F30" s="27"/>
      <c r="G30" s="12"/>
    </row>
    <row r="31" spans="1:7" s="6" customFormat="1" x14ac:dyDescent="0.2">
      <c r="A31" s="25"/>
      <c r="B31" s="26"/>
      <c r="C31" s="26"/>
      <c r="D31" s="26"/>
      <c r="E31" s="26"/>
      <c r="F31" s="27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">
        <v>37</v>
      </c>
      <c r="C37" s="21" t="s">
        <v>40</v>
      </c>
      <c r="D37" s="21"/>
      <c r="E37"/>
      <c r="F37" s="21" t="s">
        <v>39</v>
      </c>
      <c r="G37" s="21"/>
    </row>
    <row r="38" spans="1:7" ht="28.5" customHeight="1" x14ac:dyDescent="0.2">
      <c r="A38" s="10" t="s">
        <v>15</v>
      </c>
      <c r="C38" s="30" t="s">
        <v>38</v>
      </c>
      <c r="D38" s="30"/>
      <c r="F38" s="31" t="s">
        <v>14</v>
      </c>
      <c r="G38" s="31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I28" sqref="I2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41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URSULA ORTIZ MARTÍNEZ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FEB-JUL 2023</v>
      </c>
      <c r="H9" s="20"/>
    </row>
    <row r="11" spans="1:8" ht="31.5" customHeight="1" x14ac:dyDescent="0.2">
      <c r="A11" s="4" t="s">
        <v>4</v>
      </c>
      <c r="B11" s="33" t="str">
        <f>Registro!B11</f>
        <v>TUTORIA Y DIRECCIÓN INDIVIDUALIZADA(Tutoria grupal)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25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18" t="str">
        <f>Registro!A21</f>
        <v>Se realizó el Encuadre PIT</v>
      </c>
      <c r="B21" s="18"/>
      <c r="C21" s="38">
        <v>44981</v>
      </c>
      <c r="D21" s="38"/>
      <c r="E21" s="38"/>
      <c r="F21" s="39" t="s">
        <v>31</v>
      </c>
      <c r="G21" s="39"/>
      <c r="H21" s="11">
        <v>0.33</v>
      </c>
    </row>
    <row r="22" spans="1:8" s="6" customFormat="1" ht="35.25" customHeight="1" x14ac:dyDescent="0.2">
      <c r="A22" s="18" t="str">
        <f>Registro!A23</f>
        <v>Se dio a conocer los objetivos y beneficios del PAT y de las sesiones individuales y grupales.</v>
      </c>
      <c r="B22" s="18"/>
      <c r="C22" s="38">
        <v>44981</v>
      </c>
      <c r="D22" s="38"/>
      <c r="E22" s="38"/>
      <c r="F22" s="18" t="s">
        <v>32</v>
      </c>
      <c r="G22" s="18"/>
      <c r="H22" s="11">
        <v>0.33</v>
      </c>
    </row>
    <row r="23" spans="1:8" s="6" customFormat="1" ht="35.25" customHeight="1" x14ac:dyDescent="0.2">
      <c r="A23" s="18" t="str">
        <f>Registro!A24</f>
        <v>Dar a conocer los compromisos y responsabilidades del tutor y tutorados.</v>
      </c>
      <c r="B23" s="18"/>
      <c r="C23" s="38">
        <v>44981</v>
      </c>
      <c r="D23" s="38"/>
      <c r="E23" s="38"/>
      <c r="F23" s="18" t="s">
        <v>32</v>
      </c>
      <c r="G23" s="18"/>
      <c r="H23" s="11">
        <v>0.33</v>
      </c>
    </row>
    <row r="24" spans="1:8" s="6" customFormat="1" ht="35.25" customHeight="1" x14ac:dyDescent="0.2">
      <c r="A24" s="18" t="str">
        <f>Registro!A25</f>
        <v>Se realizo el llenado del formato de ficha de identificación del tutorado</v>
      </c>
      <c r="B24" s="18"/>
      <c r="C24" s="38">
        <v>44981</v>
      </c>
      <c r="D24" s="38"/>
      <c r="E24" s="38"/>
      <c r="F24" s="39" t="s">
        <v>33</v>
      </c>
      <c r="G24" s="39"/>
      <c r="H24" s="11">
        <v>0.33</v>
      </c>
    </row>
    <row r="25" spans="1:8" s="6" customFormat="1" ht="35.25" customHeight="1" x14ac:dyDescent="0.2">
      <c r="A25" s="18" t="str">
        <f>Registro!A26</f>
        <v>Hacer entrega del formato de registro para rendimiento académico (Anexo 10), y solicitarle que anote su resultado</v>
      </c>
      <c r="B25" s="18"/>
      <c r="C25" s="38">
        <v>44981</v>
      </c>
      <c r="D25" s="38"/>
      <c r="E25" s="38"/>
      <c r="F25" s="39" t="s">
        <v>33</v>
      </c>
      <c r="G25" s="39"/>
      <c r="H25" s="11">
        <v>0.33</v>
      </c>
    </row>
    <row r="26" spans="1:8" s="6" customFormat="1" ht="35.25" customHeight="1" x14ac:dyDescent="0.2">
      <c r="A26" s="18" t="s">
        <v>45</v>
      </c>
      <c r="B26" s="18"/>
      <c r="C26" s="38">
        <v>45016</v>
      </c>
      <c r="D26" s="38"/>
      <c r="E26" s="38"/>
      <c r="F26" s="18" t="s">
        <v>33</v>
      </c>
      <c r="G26" s="18"/>
      <c r="H26" s="11">
        <v>0.33</v>
      </c>
    </row>
    <row r="27" spans="1:8" s="6" customFormat="1" ht="35.25" customHeight="1" x14ac:dyDescent="0.2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MII ESTEBAN DOMINGUEZ FISCAL</v>
      </c>
      <c r="D35" s="21"/>
      <c r="E35" s="21"/>
      <c r="G35" s="21" t="str">
        <f>Registro!F37</f>
        <v>MTRA OFELIA ENRIQUEZ ORDAZ</v>
      </c>
      <c r="H35" s="21"/>
    </row>
    <row r="36" spans="1:8" ht="28.5" customHeight="1" x14ac:dyDescent="0.2">
      <c r="A36" s="10" t="str">
        <f>B8</f>
        <v>URSULA ORTIZ MARTÍNEZ</v>
      </c>
      <c r="C36" s="42" t="s">
        <v>38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A21" sqref="A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URSULA ORTIZ MARTÍNEZ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FEB-JUL 2023</v>
      </c>
      <c r="H9" s="20"/>
    </row>
    <row r="11" spans="1:8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18" t="s">
        <v>47</v>
      </c>
      <c r="B21" s="18"/>
      <c r="C21" s="38">
        <v>45033</v>
      </c>
      <c r="D21" s="38"/>
      <c r="E21" s="38"/>
      <c r="F21" s="39" t="s">
        <v>32</v>
      </c>
      <c r="G21" s="39"/>
      <c r="H21" s="11">
        <v>0.66</v>
      </c>
    </row>
    <row r="22" spans="1:8" s="6" customFormat="1" ht="35.25" customHeight="1" x14ac:dyDescent="0.2">
      <c r="A22" s="18" t="s">
        <v>48</v>
      </c>
      <c r="B22" s="18"/>
      <c r="C22" s="38">
        <v>45040</v>
      </c>
      <c r="D22" s="38"/>
      <c r="E22" s="38"/>
      <c r="F22" s="18" t="s">
        <v>32</v>
      </c>
      <c r="G22" s="18"/>
      <c r="H22" s="11">
        <v>0.66</v>
      </c>
    </row>
    <row r="23" spans="1:8" s="6" customFormat="1" ht="35.25" customHeight="1" x14ac:dyDescent="0.2">
      <c r="A23" s="18" t="s">
        <v>49</v>
      </c>
      <c r="B23" s="18"/>
      <c r="C23" s="38">
        <v>45040</v>
      </c>
      <c r="D23" s="38"/>
      <c r="E23" s="38"/>
      <c r="F23" s="18" t="s">
        <v>32</v>
      </c>
      <c r="G23" s="18"/>
      <c r="H23" s="11">
        <v>0.66</v>
      </c>
    </row>
    <row r="24" spans="1:8" s="6" customFormat="1" ht="35.25" customHeight="1" x14ac:dyDescent="0.2">
      <c r="A24" s="18" t="s">
        <v>50</v>
      </c>
      <c r="B24" s="18"/>
      <c r="C24" s="38">
        <v>45043</v>
      </c>
      <c r="D24" s="38"/>
      <c r="E24" s="38"/>
      <c r="F24" s="39" t="s">
        <v>33</v>
      </c>
      <c r="G24" s="39"/>
      <c r="H24" s="11">
        <v>0.66</v>
      </c>
    </row>
    <row r="25" spans="1:8" s="6" customFormat="1" ht="35.25" customHeight="1" x14ac:dyDescent="0.2">
      <c r="A25" s="18"/>
      <c r="B25" s="18"/>
      <c r="C25" s="38"/>
      <c r="D25" s="38"/>
      <c r="E25" s="38"/>
      <c r="F25" s="18"/>
      <c r="G25" s="18"/>
      <c r="H25" s="11"/>
    </row>
    <row r="26" spans="1:8" s="6" customFormat="1" ht="35.25" customHeight="1" x14ac:dyDescent="0.2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">
      <c r="A27" s="18">
        <f>Registro!A28</f>
        <v>0</v>
      </c>
      <c r="B27" s="18"/>
      <c r="C27" s="38"/>
      <c r="D27" s="38"/>
      <c r="E27" s="38"/>
      <c r="F27" s="18"/>
      <c r="G27" s="18"/>
      <c r="H27" s="11"/>
    </row>
    <row r="28" spans="1:8" s="6" customFormat="1" x14ac:dyDescent="0.2">
      <c r="A28" s="39">
        <f>Registro!A29</f>
        <v>0</v>
      </c>
      <c r="B28" s="39"/>
      <c r="C28" s="38">
        <f>Registro!G29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Registro!A30</f>
        <v>0</v>
      </c>
      <c r="B29" s="39"/>
      <c r="C29" s="38">
        <f>Registro!G30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Registro!A31</f>
        <v>0</v>
      </c>
      <c r="B30" s="39"/>
      <c r="C30" s="38">
        <f>Registro!G31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MII ESTEBAN DOMINGUEZ FISCAL</v>
      </c>
      <c r="D35" s="21"/>
      <c r="E35" s="21"/>
      <c r="G35" s="21" t="str">
        <f>Registro!F37</f>
        <v>MTRA OFELIA ENRIQUEZ ORDAZ</v>
      </c>
      <c r="H35" s="21"/>
    </row>
    <row r="36" spans="1:8" ht="28.5" customHeight="1" x14ac:dyDescent="0.2">
      <c r="A36" s="10" t="str">
        <f>B8</f>
        <v>URSULA ORTIZ MARTÍNEZ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2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URSULA ORTIZ MARTÍNEZ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FEB-JUL 2023</v>
      </c>
      <c r="H9" s="20"/>
    </row>
    <row r="11" spans="1:8" x14ac:dyDescent="0.2">
      <c r="A11" s="4" t="s">
        <v>4</v>
      </c>
      <c r="B11" s="21" t="s">
        <v>24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12.75" customHeight="1" x14ac:dyDescent="0.2">
      <c r="A21" s="18" t="s">
        <v>47</v>
      </c>
      <c r="B21" s="18"/>
      <c r="C21" s="38">
        <v>45054</v>
      </c>
      <c r="D21" s="38"/>
      <c r="E21" s="38"/>
      <c r="F21" s="39" t="s">
        <v>32</v>
      </c>
      <c r="G21" s="39"/>
      <c r="H21" s="11">
        <v>1</v>
      </c>
    </row>
    <row r="22" spans="1:8" s="6" customFormat="1" ht="12.75" customHeight="1" x14ac:dyDescent="0.2">
      <c r="A22" s="18" t="s">
        <v>48</v>
      </c>
      <c r="B22" s="18"/>
      <c r="C22" s="38">
        <v>45068</v>
      </c>
      <c r="D22" s="38"/>
      <c r="E22" s="38"/>
      <c r="F22" s="18" t="s">
        <v>32</v>
      </c>
      <c r="G22" s="18"/>
      <c r="H22" s="11">
        <v>1</v>
      </c>
    </row>
    <row r="23" spans="1:8" s="6" customFormat="1" ht="12.75" customHeight="1" x14ac:dyDescent="0.2">
      <c r="A23" s="18" t="s">
        <v>49</v>
      </c>
      <c r="B23" s="18"/>
      <c r="C23" s="38">
        <v>45075</v>
      </c>
      <c r="D23" s="38"/>
      <c r="E23" s="38"/>
      <c r="F23" s="18" t="s">
        <v>32</v>
      </c>
      <c r="G23" s="18"/>
      <c r="H23" s="11">
        <v>1</v>
      </c>
    </row>
    <row r="24" spans="1:8" s="6" customFormat="1" ht="12.75" customHeight="1" x14ac:dyDescent="0.2">
      <c r="A24" s="18" t="s">
        <v>50</v>
      </c>
      <c r="B24" s="18"/>
      <c r="C24" s="38">
        <v>45082</v>
      </c>
      <c r="D24" s="38"/>
      <c r="E24" s="38"/>
      <c r="F24" s="39" t="s">
        <v>33</v>
      </c>
      <c r="G24" s="39"/>
      <c r="H24" s="11">
        <v>1</v>
      </c>
    </row>
    <row r="25" spans="1:8" s="6" customFormat="1" x14ac:dyDescent="0.2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2">
      <c r="A26" s="39"/>
      <c r="B26" s="39"/>
      <c r="C26" s="38"/>
      <c r="D26" s="38"/>
      <c r="E26" s="38"/>
      <c r="F26" s="18"/>
      <c r="G26" s="18"/>
      <c r="H26" s="11"/>
    </row>
    <row r="27" spans="1:8" s="6" customFormat="1" x14ac:dyDescent="0.2">
      <c r="A27" s="39"/>
      <c r="B27" s="39"/>
      <c r="C27" s="38"/>
      <c r="D27" s="38"/>
      <c r="E27" s="38"/>
      <c r="F27" s="18"/>
      <c r="G27" s="18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MII ESTEBAN DOMINGUEZ FISCAL</v>
      </c>
      <c r="D35" s="21"/>
      <c r="E35" s="21"/>
      <c r="G35" s="21" t="str">
        <f>Registro!F37</f>
        <v>MTRA OFELIA ENRIQUEZ ORDAZ</v>
      </c>
      <c r="H35" s="21"/>
    </row>
    <row r="36" spans="1:8" ht="28.5" customHeight="1" x14ac:dyDescent="0.2">
      <c r="A36" s="10" t="str">
        <f>B8</f>
        <v>URSULA ORTIZ MARTÍNEZ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Esteban Dominguez Fiscal</cp:lastModifiedBy>
  <cp:lastPrinted>2022-07-28T18:37:02Z</cp:lastPrinted>
  <dcterms:created xsi:type="dcterms:W3CDTF">2022-07-23T13:46:58Z</dcterms:created>
  <dcterms:modified xsi:type="dcterms:W3CDTF">2023-07-04T22:54:30Z</dcterms:modified>
</cp:coreProperties>
</file>