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LABORATORIO\"/>
    </mc:Choice>
  </mc:AlternateContent>
  <xr:revisionPtr revIDLastSave="0" documentId="13_ncr:1_{DB75BE23-BE0A-459F-AFC9-989BF5254F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4" i="8"/>
  <c r="A23" i="8"/>
  <c r="A22" i="8"/>
  <c r="A17" i="8"/>
  <c r="A14" i="8"/>
  <c r="B11" i="8"/>
  <c r="G9" i="8"/>
  <c r="A36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<sst xmlns="http://schemas.openxmlformats.org/spreadsheetml/2006/main" count="101" uniqueCount="47">
  <si>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</si>
  <si>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</si>
  <si>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</si>
  <si>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</si>
  <si>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</si>
  <si>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</si>
  <si>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</si>
  <si>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</si>
  <si>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</si>
  <si>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</si>
  <si>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</si>
  <si>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</si>
  <si>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</si>
  <si>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</si>
  <si>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</si>
  <si>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</si>
  <si>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</si>
  <si>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</si>
  <si>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</si>
  <si>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</si>
  <si>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</si>
  <si>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</si>
  <si>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</si>
  <si>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</si>
  <si>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</si>
  <si>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</si>
  <si>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</si>
  <si>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</si>
  <si>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FEBRERO-JULIO2023</t>
  </si>
  <si>
    <t>20/02/2023-04/07/2023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</si>
  <si>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</si>
  <si>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</si>
  <si>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</si>
  <si>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</si>
  <si>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</si>
  <si>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GESTION ACADEMICA Y VINCULACION(Coordinadora de laboratorio de metodos)</t>
  </si>
  <si>
    <t xml:space="preserve">Brindar servicios académicos de calidad a los alumnos de la carrera de Ing. Industrial 
</t>
  </si>
  <si>
    <t xml:space="preserve">Coordinar las actividades que se realizan en el laboratorio de métodos. 
Que se tenga un 80% de ocupación del laboratorio
</t>
  </si>
  <si>
    <t>Conocimiento y Funcionamiento del Laboratorio
de metodos</t>
  </si>
  <si>
    <t>Realizar inventario</t>
  </si>
  <si>
    <t>Registro de entrada al laboratorio</t>
  </si>
  <si>
    <t>Realizacion de las practicas del manual de estudio del trabajo II</t>
  </si>
  <si>
    <t>Hoja de calculo de entrada al laboratorio</t>
  </si>
  <si>
    <t>Impresión de pantalla del manual de practicas de la materia de estudio del trabajo II</t>
  </si>
  <si>
    <t>Formato de inventario</t>
  </si>
  <si>
    <t>Foto del laboratorio</t>
  </si>
  <si>
    <t>El laboratorio actualmente no se encuentra disponible por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</si>
</sst>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3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2" t="s">
        <v>27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8" t="s">
        <v>28</v>
      </c>
      <c r="G9" s="28"/>
    </row>
    <row r="11" spans="1:7" ht="13" x14ac:dyDescent="0.3">
      <c r="A11" s="4" t="s">
        <v>4</v>
      </c>
      <c r="B11" s="29" t="s">
        <v>35</v>
      </c>
      <c r="C11" s="29"/>
      <c r="D11" s="29"/>
      <c r="E11" s="29"/>
      <c r="F11" s="29"/>
      <c r="G11" s="29"/>
    </row>
    <row r="12" spans="1:7" ht="13" x14ac:dyDescent="0.3">
      <c r="A12" s="4"/>
      <c r="B12" s="29"/>
      <c r="C12" s="29"/>
      <c r="D12" s="29"/>
      <c r="E12" s="29"/>
      <c r="F12" s="29"/>
      <c r="G12" s="29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5">
      <c r="A15" s="24" t="s">
        <v>36</v>
      </c>
      <c r="B15" s="24"/>
      <c r="C15" s="24"/>
      <c r="D15" s="24"/>
      <c r="E15" s="24"/>
      <c r="F15" s="24"/>
      <c r="G15" s="24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5">
      <c r="A18" s="17" t="s">
        <v>37</v>
      </c>
      <c r="B18" s="17"/>
      <c r="C18" s="17"/>
      <c r="D18" s="17"/>
      <c r="E18" s="17"/>
      <c r="F18" s="17"/>
      <c r="G18" s="17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5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5">
      <c r="A22" s="33" t="s">
        <v>38</v>
      </c>
      <c r="B22" s="20"/>
      <c r="C22" s="20"/>
      <c r="D22" s="20"/>
      <c r="E22" s="20"/>
      <c r="F22" s="21"/>
      <c r="G22" s="16" t="s">
        <v>29</v>
      </c>
    </row>
    <row r="23" spans="1:7" s="6" customFormat="1" x14ac:dyDescent="0.25">
      <c r="A23" s="19" t="s">
        <v>41</v>
      </c>
      <c r="B23" s="20"/>
      <c r="C23" s="20"/>
      <c r="D23" s="20"/>
      <c r="E23" s="20"/>
      <c r="F23" s="21"/>
      <c r="G23" s="16" t="s">
        <v>29</v>
      </c>
    </row>
    <row r="24" spans="1:7" s="6" customFormat="1" x14ac:dyDescent="0.25">
      <c r="A24" s="19" t="s">
        <v>39</v>
      </c>
      <c r="B24" s="20"/>
      <c r="C24" s="20"/>
      <c r="D24" s="20"/>
      <c r="E24" s="20"/>
      <c r="F24" s="21"/>
      <c r="G24" s="16" t="s">
        <v>29</v>
      </c>
    </row>
    <row r="25" spans="1:7" s="6" customFormat="1" x14ac:dyDescent="0.25">
      <c r="A25" s="19" t="s">
        <v>40</v>
      </c>
      <c r="B25" s="20"/>
      <c r="C25" s="20"/>
      <c r="D25" s="20"/>
      <c r="E25" s="20"/>
      <c r="F25" s="21"/>
      <c r="G25" s="16" t="s">
        <v>29</v>
      </c>
    </row>
    <row r="26" spans="1:7" s="6" customFormat="1" x14ac:dyDescent="0.25">
      <c r="A26" s="19"/>
      <c r="B26" s="20"/>
      <c r="C26" s="20"/>
      <c r="D26" s="20"/>
      <c r="E26" s="20"/>
      <c r="F26" s="21"/>
      <c r="G26" s="16"/>
    </row>
    <row r="27" spans="1:7" s="6" customFormat="1" x14ac:dyDescent="0.25">
      <c r="A27" s="19"/>
      <c r="B27" s="20"/>
      <c r="C27" s="20"/>
      <c r="D27" s="20"/>
      <c r="E27" s="20"/>
      <c r="F27" s="21"/>
      <c r="G27" s="16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ME.MARTA GABRIELA LIMON OROZCO</v>
      </c>
      <c r="C36" s="29" t="s">
        <v>31</v>
      </c>
      <c r="D36" s="29"/>
      <c r="E36"/>
      <c r="F36" s="29" t="s">
        <v>32</v>
      </c>
      <c r="G36" s="29"/>
    </row>
    <row r="37" spans="1:7" ht="38.5" customHeight="1" x14ac:dyDescent="0.25">
      <c r="A37" s="9" t="s">
        <v>15</v>
      </c>
      <c r="C37" s="36" t="s">
        <v>30</v>
      </c>
      <c r="D37" s="36"/>
      <c r="F37" s="37" t="s">
        <v>33</v>
      </c>
      <c r="G37" s="37"/>
    </row>
    <row r="39" spans="1:7" x14ac:dyDescent="0.25">
      <c r="A39" s="34" t="s">
        <v>19</v>
      </c>
      <c r="B39" s="34"/>
      <c r="C39" s="34"/>
      <c r="D39" s="34"/>
      <c r="E39" s="34"/>
      <c r="F39" s="34"/>
      <c r="G39" s="34"/>
    </row>
  </sheetData>
  <mergeCells count="30">
    <mergeCell ref="A39:G39"/>
    <mergeCell ref="A32:G32"/>
    <mergeCell ref="A33:G33"/>
    <mergeCell ref="A20:G20"/>
    <mergeCell ref="C37:D37"/>
    <mergeCell ref="F37:G3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ME.MARTA GABRIELA LIMON OROZCO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8" t="str">
        <f>Registro!F9</f>
        <v>FEBRERO-JULIO2023</v>
      </c>
      <c r="H9" s="28"/>
    </row>
    <row r="11" spans="1:8" ht="32" customHeight="1" x14ac:dyDescent="0.3">
      <c r="A11" s="4" t="s">
        <v>4</v>
      </c>
      <c r="B11" s="29" t="str">
        <f>Registro!B11</f>
        <v>GESTION ACADEMICA Y VINCULACION(Coordinadora de laboratorio de metodos)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Registro!A15</f>
        <v xml:space="preserve">Brindar servicios académicos de calidad a los alumnos de la carrera de Ing. Industrial 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6" customHeight="1" x14ac:dyDescent="0.25">
      <c r="A17" s="33" t="str">
        <f>Registro!A18</f>
        <v xml:space="preserve">Coordinar las actividades que se realizan en el laboratorio de métodos. 
Que se tenga un 80% de ocupación del laboratorio
</v>
      </c>
      <c r="B17" s="42"/>
      <c r="C17" s="42"/>
      <c r="D17" s="42"/>
      <c r="E17" s="42"/>
      <c r="F17" s="42"/>
      <c r="G17" s="42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3" t="str">
        <f>Registro!A22</f>
        <v>Conocimiento y Funcionamiento del Laboratorio
de metodos</v>
      </c>
      <c r="B21" s="41"/>
      <c r="C21" s="39" t="s">
        <v>29</v>
      </c>
      <c r="D21" s="39"/>
      <c r="E21" s="39"/>
      <c r="F21" s="33" t="s">
        <v>45</v>
      </c>
      <c r="G21" s="41"/>
      <c r="H21" s="10">
        <v>0.33</v>
      </c>
    </row>
    <row r="22" spans="1:8" s="6" customFormat="1" ht="46.5" customHeight="1" x14ac:dyDescent="0.25">
      <c r="A22" s="33" t="str">
        <f>Registro!A23</f>
        <v>Realizacion de las practicas del manual de estudio del trabajo II</v>
      </c>
      <c r="B22" s="41"/>
      <c r="C22" s="39" t="s">
        <v>29</v>
      </c>
      <c r="D22" s="39"/>
      <c r="E22" s="39"/>
      <c r="F22" s="33" t="s">
        <v>43</v>
      </c>
      <c r="G22" s="41"/>
      <c r="H22" s="10">
        <v>0.33</v>
      </c>
    </row>
    <row r="23" spans="1:8" s="6" customFormat="1" ht="35" customHeight="1" x14ac:dyDescent="0.25">
      <c r="A23" s="33" t="str">
        <f>Registro!A24</f>
        <v>Realizar inventario</v>
      </c>
      <c r="B23" s="41"/>
      <c r="C23" s="39" t="s">
        <v>29</v>
      </c>
      <c r="D23" s="39"/>
      <c r="E23" s="39"/>
      <c r="F23" s="33" t="s">
        <v>44</v>
      </c>
      <c r="G23" s="41"/>
      <c r="H23" s="10">
        <v>0.33</v>
      </c>
    </row>
    <row r="24" spans="1:8" s="6" customFormat="1" ht="35" customHeight="1" x14ac:dyDescent="0.25">
      <c r="A24" s="33" t="str">
        <f>Registro!A25</f>
        <v>Registro de entrada al laboratorio</v>
      </c>
      <c r="B24" s="41"/>
      <c r="C24" s="39" t="s">
        <v>29</v>
      </c>
      <c r="D24" s="39"/>
      <c r="E24" s="39"/>
      <c r="F24" s="33" t="s">
        <v>42</v>
      </c>
      <c r="G24" s="41"/>
      <c r="H24" s="10">
        <v>0.33</v>
      </c>
    </row>
    <row r="25" spans="1:8" s="6" customFormat="1" ht="35" customHeight="1" x14ac:dyDescent="0.25">
      <c r="A25" s="33">
        <f>Registro!A26</f>
        <v>0</v>
      </c>
      <c r="B25" s="41"/>
      <c r="C25" s="39"/>
      <c r="D25" s="39"/>
      <c r="E25" s="39"/>
      <c r="F25" s="33"/>
      <c r="G25" s="41"/>
      <c r="H25" s="10"/>
    </row>
    <row r="26" spans="1:8" s="6" customFormat="1" ht="35" customHeight="1" x14ac:dyDescent="0.25">
      <c r="A26" s="33">
        <f>Registro!A27</f>
        <v>0</v>
      </c>
      <c r="B26" s="41"/>
      <c r="C26" s="39"/>
      <c r="D26" s="39"/>
      <c r="E26" s="39"/>
      <c r="F26" s="33"/>
      <c r="G26" s="41"/>
      <c r="H26" s="10"/>
    </row>
    <row r="27" spans="1:8" s="6" customFormat="1" x14ac:dyDescent="0.25">
      <c r="A27" s="38">
        <f>Registro!A28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5" t="s">
        <v>46</v>
      </c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9" t="str">
        <f>Registro!C36</f>
        <v>MII.MARIA DE LA CRUZ PORRAS ARIAS</v>
      </c>
      <c r="D34" s="29"/>
      <c r="E34" s="29"/>
      <c r="G34" s="29" t="str">
        <f>Registro!F36</f>
        <v>M.C.J y S. OFELIA ENRIQUEZ ORDAZ</v>
      </c>
      <c r="H34" s="29"/>
    </row>
    <row r="35" spans="1:8" ht="28.5" customHeight="1" x14ac:dyDescent="0.25">
      <c r="A35" s="9" t="s">
        <v>15</v>
      </c>
      <c r="C35" s="40" t="s">
        <v>34</v>
      </c>
      <c r="D35" s="40"/>
      <c r="E35" s="40"/>
      <c r="G35" s="14" t="s">
        <v>33</v>
      </c>
      <c r="H35" s="14"/>
    </row>
    <row r="37" spans="1:8" ht="24.75" customHeight="1" x14ac:dyDescent="0.25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FEBRERO-JULIO2023</v>
      </c>
      <c r="H9" s="28"/>
    </row>
    <row r="11" spans="1:8" ht="13" x14ac:dyDescent="0.3">
      <c r="A11" s="4" t="s">
        <v>4</v>
      </c>
      <c r="B11" s="22" t="str">
        <f>Registro!B11</f>
        <v>GESTION ACADEMICA Y VINCULACION(Coordinadora de laboratorio de metodos)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Registro!A15</f>
        <v xml:space="preserve">Brindar servicios académicos de calidad a los alumnos de la carrera de Ing. Industrial 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Registro!A18</f>
        <v xml:space="preserve">Coordinar las actividades que se realizan en el laboratorio de métodos. 
Que se tenga un 80% de ocupación del laboratorio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8" t="str">
        <f>Registro!A22</f>
        <v>Conocimiento y Funcionamiento del Laboratorio
de metodos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Registro!A23</f>
        <v>Realizacion de las practicas del manual de estudio del trabajo II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Registro!A24</f>
        <v>Realizar inventario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str">
        <f>Registro!A25</f>
        <v>Registro de entrada al laboratorio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MII.MARIA DE LA CRUZ PORRAS ARIAS</v>
      </c>
      <c r="D35" s="22"/>
      <c r="E35" s="22"/>
      <c r="G35" s="22" t="str">
        <f>Registro!F36</f>
        <v>M.C.J y S. OFELIA ENRIQUEZ ORDAZ</v>
      </c>
      <c r="H35" s="22"/>
    </row>
    <row r="36" spans="1:8" ht="28.5" customHeight="1" x14ac:dyDescent="0.25">
      <c r="A36" s="9" t="str">
        <f>B8</f>
        <v>ME. MARTA GABRIELA LIMON OROZCO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A25" sqref="A25:B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ME.MARTA GABRIELA LIMON OROZCO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FEBRERO-JULIO2023</v>
      </c>
      <c r="H9" s="28"/>
    </row>
    <row r="11" spans="1:8" ht="13" x14ac:dyDescent="0.3">
      <c r="A11" s="4" t="s">
        <v>4</v>
      </c>
      <c r="B11" s="22" t="str">
        <f>Registro!B11</f>
        <v>GESTION ACADEMICA Y VINCULACION(Coordinadora de laboratorio de metodos)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Registro!A15</f>
        <v xml:space="preserve">Brindar servicios académicos de calidad a los alumnos de la carrera de Ing. Industrial 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Registro!A18</f>
        <v xml:space="preserve">Coordinar las actividades que se realizan en el laboratorio de métodos. 
Que se tenga un 80% de ocupación del laboratorio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8" t="str">
        <f>Registro!A22</f>
        <v>Conocimiento y Funcionamiento del Laboratorio
de metodos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Registro!A23</f>
        <v>Realizacion de las practicas del manual de estudio del trabajo II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Registro!A24</f>
        <v>Realizar inventario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str">
        <f>Registro!A25</f>
        <v>Registro de entrada al laboratorio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MII.MARIA DE LA CRUZ PORRAS ARIAS</v>
      </c>
      <c r="D35" s="22"/>
      <c r="E35" s="22"/>
      <c r="G35" s="22" t="str">
        <f>Registro!F36</f>
        <v>M.C.J y S. OFELIA ENRIQUEZ ORDAZ</v>
      </c>
      <c r="H35" s="22"/>
    </row>
    <row r="36" spans="1:8" ht="28.5" customHeight="1" x14ac:dyDescent="0.25">
      <c r="A36" s="9" t="str">
        <f>B8</f>
        <v>ME.MARTA GABRIELA LIMON OROZCO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2023-04-19T17:04:01Z</dcterms:modified>
</cp:coreProperties>
</file>