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TUTORIA\"/>
    </mc:Choice>
  </mc:AlternateContent>
  <xr:revisionPtr revIDLastSave="0" documentId="13_ncr:1_{BE4D2EC4-2780-42B0-B62E-DC287EC5D2C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1" i="8"/>
  <c r="A21" i="7"/>
  <c r="G34" i="9"/>
  <c r="C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A35" i="8"/>
  <c r="D6" i="8"/>
  <c r="G33" i="7"/>
  <c r="C33" i="7"/>
  <c r="A28" i="7"/>
  <c r="A26" i="7"/>
  <c r="A25" i="7"/>
  <c r="A24" i="7"/>
  <c r="A23" i="7"/>
  <c r="A17" i="7"/>
  <c r="A14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<sst xmlns="http://schemas.openxmlformats.org/spreadsheetml/2006/main" count="118" uniqueCount="57">
  <si>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</si>
  <si>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</si>
  <si>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</si>
  <si>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</si>
  <si>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</si>
  <si>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</si>
  <si>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</si>
  <si>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</si>
  <si>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</si>
  <si>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</si>
  <si>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</si>
  <si>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</si>
  <si>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</si>
  <si>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</si>
  <si>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</si>
  <si>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</si>
  <si>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</si>
  <si>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</si>
  <si>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</si>
  <si>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</si>
  <si>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</si>
  <si>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</si>
  <si>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</si>
  <si>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</si>
  <si>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</si>
  <si>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</si>
  <si>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</si>
  <si>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</si>
  <si>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</si>
  <si>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</si>
  <si>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</si>
  <si>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</si>
  <si>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</si>
  <si>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</si>
  <si>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</si>
  <si>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</si>
  <si>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</si>
  <si>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20/02/2023-17/03/2023</t>
  </si>
  <si>
    <t>20/02/2023-04/07/2025</t>
  </si>
  <si>
    <t>20/02/2023-04/07/2026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</si>
  <si>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</si>
  <si>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</si>
  <si>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Realizacion del prograna semestral de tutoria</t>
  </si>
  <si>
    <t>4reportes parciales, 1reporte final , Lograr que el grupo 201 C tenga una eficiencia del 80% en su formacion integral disminuyendo reprobacion y desercion.</t>
  </si>
  <si>
    <t>Generacion de tutoria virtual(classroom )</t>
  </si>
  <si>
    <t xml:space="preserve">Realizacion de diapositivas 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</si>
  <si>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</si>
  <si>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</si>
  <si>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</si>
  <si>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</si>
  <si>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 xml:space="preserve">Impresion de pantalla </t>
  </si>
  <si>
    <t>impresión de pantalla</t>
  </si>
  <si>
    <t>impresión de pantalla de una entrevista</t>
  </si>
  <si>
    <t>1er reporte parcial</t>
  </si>
  <si>
    <t>Tutoria individual , grupal o virtual</t>
  </si>
  <si>
    <t>foto</t>
  </si>
  <si>
    <t>impresiones de pantalla de una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</si>
</sst>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27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28</v>
      </c>
      <c r="G9" s="21"/>
    </row>
    <row r="11" spans="1:7" ht="13" x14ac:dyDescent="0.3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41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43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18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5">
      <c r="A22" s="26" t="s">
        <v>42</v>
      </c>
      <c r="B22" s="27"/>
      <c r="C22" s="27"/>
      <c r="D22" s="27"/>
      <c r="E22" s="27"/>
      <c r="F22" s="28"/>
      <c r="G22" s="15" t="s">
        <v>37</v>
      </c>
    </row>
    <row r="23" spans="1:7" s="6" customFormat="1" x14ac:dyDescent="0.25">
      <c r="A23" s="26" t="s">
        <v>47</v>
      </c>
      <c r="B23" s="27"/>
      <c r="C23" s="27"/>
      <c r="D23" s="27"/>
      <c r="E23" s="27"/>
      <c r="F23" s="28"/>
      <c r="G23" s="15" t="s">
        <v>30</v>
      </c>
    </row>
    <row r="24" spans="1:7" s="6" customFormat="1" x14ac:dyDescent="0.25">
      <c r="A24" s="26" t="s">
        <v>44</v>
      </c>
      <c r="B24" s="27"/>
      <c r="C24" s="27"/>
      <c r="D24" s="27"/>
      <c r="E24" s="27"/>
      <c r="F24" s="28"/>
      <c r="G24" s="15" t="s">
        <v>29</v>
      </c>
    </row>
    <row r="25" spans="1:7" s="6" customFormat="1" x14ac:dyDescent="0.25">
      <c r="A25" s="26" t="s">
        <v>48</v>
      </c>
      <c r="B25" s="27"/>
      <c r="C25" s="27"/>
      <c r="D25" s="27"/>
      <c r="E25" s="27"/>
      <c r="F25" s="28"/>
      <c r="G25" s="15" t="s">
        <v>30</v>
      </c>
    </row>
    <row r="26" spans="1:7" s="6" customFormat="1" x14ac:dyDescent="0.25">
      <c r="A26" s="26" t="s">
        <v>45</v>
      </c>
      <c r="B26" s="27"/>
      <c r="C26" s="27"/>
      <c r="D26" s="27"/>
      <c r="E26" s="27"/>
      <c r="F26" s="28"/>
      <c r="G26" s="15" t="s">
        <v>29</v>
      </c>
    </row>
    <row r="27" spans="1:7" s="6" customFormat="1" x14ac:dyDescent="0.25">
      <c r="A27" s="26" t="s">
        <v>46</v>
      </c>
      <c r="B27" s="27"/>
      <c r="C27" s="27"/>
      <c r="D27" s="27"/>
      <c r="E27" s="27"/>
      <c r="F27" s="28"/>
      <c r="G27" s="15" t="s">
        <v>30</v>
      </c>
    </row>
    <row r="28" spans="1:7" s="6" customFormat="1" x14ac:dyDescent="0.25">
      <c r="A28" s="26" t="s">
        <v>49</v>
      </c>
      <c r="B28" s="27"/>
      <c r="C28" s="27"/>
      <c r="D28" s="27"/>
      <c r="E28" s="27"/>
      <c r="F28" s="28"/>
      <c r="G28" s="15" t="s">
        <v>38</v>
      </c>
    </row>
    <row r="29" spans="1:7" s="6" customFormat="1" x14ac:dyDescent="0.25">
      <c r="A29" s="26" t="s">
        <v>54</v>
      </c>
      <c r="B29" s="27"/>
      <c r="C29" s="27" t="s">
        <v>54</v>
      </c>
      <c r="D29" s="27"/>
      <c r="E29" s="27" t="s">
        <v>54</v>
      </c>
      <c r="F29" s="28"/>
      <c r="G29" s="15" t="s">
        <v>39</v>
      </c>
    </row>
    <row r="30" spans="1:7" s="6" customFormat="1" x14ac:dyDescent="0.25">
      <c r="A30" s="26"/>
      <c r="B30" s="27"/>
      <c r="C30" s="27"/>
      <c r="D30" s="27"/>
      <c r="E30" s="27"/>
      <c r="F30" s="28"/>
      <c r="G30" s="15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32</v>
      </c>
      <c r="D36" s="22"/>
      <c r="E36"/>
      <c r="F36" s="22" t="s">
        <v>33</v>
      </c>
      <c r="G36" s="22"/>
    </row>
    <row r="37" spans="1:7" ht="38.5" customHeight="1" x14ac:dyDescent="0.25">
      <c r="A37" s="9" t="s">
        <v>15</v>
      </c>
      <c r="C37" s="19" t="s">
        <v>31</v>
      </c>
      <c r="D37" s="19"/>
      <c r="F37" s="20" t="s">
        <v>34</v>
      </c>
      <c r="G37" s="20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4:F24"/>
    <mergeCell ref="B11:G12"/>
    <mergeCell ref="A23:F23"/>
    <mergeCell ref="A25:F25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4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32" customHeight="1" x14ac:dyDescent="0.3">
      <c r="A11" s="4" t="s">
        <v>4</v>
      </c>
      <c r="B11" s="22" t="str">
        <f>Registro!B11</f>
        <v>TUTORÍA Y DIRECCIÓN INDIVIDUALIZADA (Tutoria)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Realizacion del prograna semestral de tutoria</v>
      </c>
      <c r="B21" s="38"/>
      <c r="C21" s="39" t="s">
        <v>36</v>
      </c>
      <c r="D21" s="39"/>
      <c r="E21" s="39"/>
      <c r="F21" s="37" t="s">
        <v>50</v>
      </c>
      <c r="G21" s="38"/>
      <c r="H21" s="10">
        <v>1</v>
      </c>
    </row>
    <row r="22" spans="1:8" s="6" customFormat="1" ht="34.5" customHeight="1" x14ac:dyDescent="0.25">
      <c r="A22" s="37" t="s">
        <v>47</v>
      </c>
      <c r="B22" s="38"/>
      <c r="C22" s="42" t="s">
        <v>29</v>
      </c>
      <c r="D22" s="43"/>
      <c r="E22" s="44"/>
      <c r="F22" s="37" t="s">
        <v>51</v>
      </c>
      <c r="G22" s="38"/>
      <c r="H22" s="10">
        <v>0.25</v>
      </c>
    </row>
    <row r="23" spans="1:8" s="6" customFormat="1" ht="35" customHeight="1" x14ac:dyDescent="0.25">
      <c r="A23" s="37" t="str">
        <f>Registro!A24</f>
        <v>Generacion de tutoria virtual(classroom )</v>
      </c>
      <c r="B23" s="38"/>
      <c r="C23" s="42" t="s">
        <v>29</v>
      </c>
      <c r="D23" s="43"/>
      <c r="E23" s="44"/>
      <c r="F23" s="37" t="s">
        <v>51</v>
      </c>
      <c r="G23" s="38"/>
      <c r="H23" s="10">
        <v>1</v>
      </c>
    </row>
    <row r="24" spans="1:8" s="6" customFormat="1" ht="35" customHeight="1" x14ac:dyDescent="0.25">
      <c r="A24" s="37" t="str">
        <f>Registro!A26</f>
        <v xml:space="preserve">Realizacion de diapositivas </v>
      </c>
      <c r="B24" s="38"/>
      <c r="C24" s="42" t="s">
        <v>29</v>
      </c>
      <c r="D24" s="43"/>
      <c r="E24" s="44"/>
      <c r="F24" s="37" t="s">
        <v>52</v>
      </c>
      <c r="G24" s="38"/>
      <c r="H24" s="10">
        <v>0.5</v>
      </c>
    </row>
    <row r="25" spans="1:8" s="6" customFormat="1" ht="35" customHeight="1" x14ac:dyDescent="0.25">
      <c r="A25" s="37" t="str">
        <f>Registro!A27</f>
        <v>Realizacion de 4 reportes mensuales y 1 reporte final</v>
      </c>
      <c r="B25" s="38"/>
      <c r="C25" s="42" t="s">
        <v>29</v>
      </c>
      <c r="D25" s="43"/>
      <c r="E25" s="44"/>
      <c r="F25" s="37" t="s">
        <v>53</v>
      </c>
      <c r="G25" s="38"/>
      <c r="H25" s="10">
        <v>0.25</v>
      </c>
    </row>
    <row r="26" spans="1:8" s="6" customFormat="1" ht="32.5" customHeight="1" x14ac:dyDescent="0.25">
      <c r="A26" s="45" t="str">
        <f>Registro!A28</f>
        <v>Llenado de formatos</v>
      </c>
      <c r="B26" s="45"/>
      <c r="C26" s="42" t="s">
        <v>29</v>
      </c>
      <c r="D26" s="43"/>
      <c r="E26" s="44"/>
      <c r="F26" s="37" t="s">
        <v>56</v>
      </c>
      <c r="G26" s="38"/>
      <c r="H26" s="10">
        <v>0.25</v>
      </c>
    </row>
    <row r="27" spans="1:8" s="6" customFormat="1" x14ac:dyDescent="0.25">
      <c r="A27" s="45" t="s">
        <v>54</v>
      </c>
      <c r="B27" s="45"/>
      <c r="C27" s="42" t="s">
        <v>29</v>
      </c>
      <c r="D27" s="43"/>
      <c r="E27" s="44"/>
      <c r="F27" s="45" t="s">
        <v>55</v>
      </c>
      <c r="G27" s="45"/>
      <c r="H27" s="10">
        <v>0.25</v>
      </c>
    </row>
    <row r="28" spans="1:8" s="6" customFormat="1" x14ac:dyDescent="0.25">
      <c r="A28" s="45">
        <f>Registro!A30</f>
        <v>0</v>
      </c>
      <c r="B28" s="45"/>
      <c r="C28" s="39"/>
      <c r="D28" s="39"/>
      <c r="E28" s="39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2" t="str">
        <f>Registro!C36</f>
        <v>MII.MARIA DE LA CRUZ PORRAS ARIAS</v>
      </c>
      <c r="D33" s="22"/>
      <c r="E33" s="22"/>
      <c r="G33" s="22" t="str">
        <f>Registro!F36</f>
        <v>M.C.J y S. OFELIA ENRIQUEZ ORDAZ</v>
      </c>
      <c r="H33" s="22"/>
    </row>
    <row r="34" spans="1:8" ht="28.5" customHeight="1" x14ac:dyDescent="0.25">
      <c r="A34" s="9" t="s">
        <v>15</v>
      </c>
      <c r="C34" s="46" t="s">
        <v>35</v>
      </c>
      <c r="D34" s="46"/>
      <c r="E34" s="46"/>
      <c r="G34" s="13" t="s">
        <v>34</v>
      </c>
      <c r="H34" s="13"/>
    </row>
    <row r="36" spans="1:8" ht="24.75" customHeight="1" x14ac:dyDescent="0.25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8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5" t="str">
        <f>Registro!A22</f>
        <v>Realizacion del prograna semestral de tutoria</v>
      </c>
      <c r="B21" s="45"/>
      <c r="C21" s="39"/>
      <c r="D21" s="39"/>
      <c r="E21" s="39"/>
      <c r="F21" s="45"/>
      <c r="G21" s="45"/>
      <c r="H21" s="10"/>
    </row>
    <row r="22" spans="1:8" s="6" customFormat="1" x14ac:dyDescent="0.25">
      <c r="A22" s="45" t="e">
        <f>Registro!#REF!</f>
        <v>#REF!</v>
      </c>
      <c r="B22" s="45"/>
      <c r="C22" s="39"/>
      <c r="D22" s="39"/>
      <c r="E22" s="39"/>
      <c r="F22" s="45"/>
      <c r="G22" s="45"/>
      <c r="H22" s="10"/>
    </row>
    <row r="23" spans="1:8" s="6" customFormat="1" x14ac:dyDescent="0.25">
      <c r="A23" s="45" t="str">
        <f>Registro!A24</f>
        <v>Generacion de tutoria virtual(classroom )</v>
      </c>
      <c r="B23" s="45"/>
      <c r="C23" s="39"/>
      <c r="D23" s="39"/>
      <c r="E23" s="39"/>
      <c r="F23" s="45"/>
      <c r="G23" s="45"/>
      <c r="H23" s="10"/>
    </row>
    <row r="24" spans="1:8" s="6" customFormat="1" x14ac:dyDescent="0.25">
      <c r="A24" s="45" t="e">
        <f>Registro!#REF!</f>
        <v>#REF!</v>
      </c>
      <c r="B24" s="45"/>
      <c r="C24" s="39"/>
      <c r="D24" s="39"/>
      <c r="E24" s="39"/>
      <c r="F24" s="45"/>
      <c r="G24" s="45"/>
      <c r="H24" s="10"/>
    </row>
    <row r="25" spans="1:8" s="6" customFormat="1" x14ac:dyDescent="0.25">
      <c r="A25" s="45" t="str">
        <f>Registro!A26</f>
        <v xml:space="preserve">Realizacion de diapositivas </v>
      </c>
      <c r="B25" s="45"/>
      <c r="C25" s="39"/>
      <c r="D25" s="39"/>
      <c r="E25" s="39"/>
      <c r="F25" s="45"/>
      <c r="G25" s="45"/>
      <c r="H25" s="10"/>
    </row>
    <row r="26" spans="1:8" s="6" customFormat="1" x14ac:dyDescent="0.25">
      <c r="A26" s="45" t="str">
        <f>Registro!A27</f>
        <v>Realizacion de 4 reportes mensuales y 1 reporte final</v>
      </c>
      <c r="B26" s="45"/>
      <c r="C26" s="39"/>
      <c r="D26" s="39"/>
      <c r="E26" s="39"/>
      <c r="F26" s="45"/>
      <c r="G26" s="45"/>
      <c r="H26" s="10"/>
    </row>
    <row r="27" spans="1:8" s="6" customFormat="1" x14ac:dyDescent="0.25">
      <c r="A27" s="45" t="str">
        <f>Registro!A28</f>
        <v>Llenado de formatos</v>
      </c>
      <c r="B27" s="45"/>
      <c r="C27" s="39"/>
      <c r="D27" s="39"/>
      <c r="E27" s="39"/>
      <c r="F27" s="45"/>
      <c r="G27" s="45"/>
      <c r="H27" s="10"/>
    </row>
    <row r="28" spans="1:8" s="6" customFormat="1" x14ac:dyDescent="0.25">
      <c r="A28" s="45" t="str">
        <f>Registro!A29</f>
        <v>Tutoria individual , grupal o virtual</v>
      </c>
      <c r="B28" s="45"/>
      <c r="C28" s="39"/>
      <c r="D28" s="39"/>
      <c r="E28" s="39"/>
      <c r="F28" s="45"/>
      <c r="G28" s="45"/>
      <c r="H28" s="10"/>
    </row>
    <row r="29" spans="1:8" s="6" customFormat="1" x14ac:dyDescent="0.25">
      <c r="A29" s="45">
        <f>Registro!A30</f>
        <v>0</v>
      </c>
      <c r="B29" s="45"/>
      <c r="C29" s="39"/>
      <c r="D29" s="39"/>
      <c r="E29" s="39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0" t="str">
        <f>Registro!C36</f>
        <v>MII.MARIA DE LA CRUZ PORRAS ARIAS</v>
      </c>
      <c r="D34" s="30"/>
      <c r="E34" s="30"/>
      <c r="G34" s="30" t="str">
        <f>Registro!F36</f>
        <v>M.C.J y S. OFELIA ENRIQUEZ ORDAZ</v>
      </c>
      <c r="H34" s="30"/>
    </row>
    <row r="35" spans="1:8" ht="28.5" customHeight="1" x14ac:dyDescent="0.25">
      <c r="A35" s="9" t="str">
        <f>B8</f>
        <v>ME. MARTA GABRIELA LIMON OROZCO</v>
      </c>
      <c r="C35" s="46" t="s">
        <v>16</v>
      </c>
      <c r="D35" s="46"/>
      <c r="E35" s="46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5" t="str">
        <f>Registro!A22</f>
        <v>Realizacion del prograna semestral de tutoria</v>
      </c>
      <c r="B21" s="45"/>
      <c r="C21" s="39"/>
      <c r="D21" s="39"/>
      <c r="E21" s="39"/>
      <c r="F21" s="45"/>
      <c r="G21" s="45"/>
      <c r="H21" s="10"/>
    </row>
    <row r="22" spans="1:8" s="6" customFormat="1" x14ac:dyDescent="0.25">
      <c r="A22" s="45" t="e">
        <f>Registro!#REF!</f>
        <v>#REF!</v>
      </c>
      <c r="B22" s="45"/>
      <c r="C22" s="39"/>
      <c r="D22" s="39"/>
      <c r="E22" s="39"/>
      <c r="F22" s="45"/>
      <c r="G22" s="45"/>
      <c r="H22" s="10"/>
    </row>
    <row r="23" spans="1:8" s="6" customFormat="1" x14ac:dyDescent="0.25">
      <c r="A23" s="45" t="str">
        <f>Registro!A24</f>
        <v>Generacion de tutoria virtual(classroom )</v>
      </c>
      <c r="B23" s="45"/>
      <c r="C23" s="39"/>
      <c r="D23" s="39"/>
      <c r="E23" s="39"/>
      <c r="F23" s="45"/>
      <c r="G23" s="45"/>
      <c r="H23" s="10"/>
    </row>
    <row r="24" spans="1:8" s="6" customFormat="1" x14ac:dyDescent="0.25">
      <c r="A24" s="45" t="e">
        <f>Registro!#REF!</f>
        <v>#REF!</v>
      </c>
      <c r="B24" s="45"/>
      <c r="C24" s="39"/>
      <c r="D24" s="39"/>
      <c r="E24" s="39"/>
      <c r="F24" s="45"/>
      <c r="G24" s="45"/>
      <c r="H24" s="10"/>
    </row>
    <row r="25" spans="1:8" s="6" customFormat="1" x14ac:dyDescent="0.25">
      <c r="A25" s="45" t="str">
        <f>Registro!A26</f>
        <v xml:space="preserve">Realizacion de diapositivas </v>
      </c>
      <c r="B25" s="45"/>
      <c r="C25" s="39"/>
      <c r="D25" s="39"/>
      <c r="E25" s="39"/>
      <c r="F25" s="45"/>
      <c r="G25" s="45"/>
      <c r="H25" s="10"/>
    </row>
    <row r="26" spans="1:8" s="6" customFormat="1" x14ac:dyDescent="0.25">
      <c r="A26" s="45" t="str">
        <f>Registro!A27</f>
        <v>Realizacion de 4 reportes mensuales y 1 reporte final</v>
      </c>
      <c r="B26" s="45"/>
      <c r="C26" s="39"/>
      <c r="D26" s="39"/>
      <c r="E26" s="39"/>
      <c r="F26" s="45"/>
      <c r="G26" s="45"/>
      <c r="H26" s="10"/>
    </row>
    <row r="27" spans="1:8" s="6" customFormat="1" x14ac:dyDescent="0.25">
      <c r="A27" s="45" t="str">
        <f>Registro!A28</f>
        <v>Llenado de formatos</v>
      </c>
      <c r="B27" s="45"/>
      <c r="C27" s="39"/>
      <c r="D27" s="39"/>
      <c r="E27" s="39"/>
      <c r="F27" s="45"/>
      <c r="G27" s="45"/>
      <c r="H27" s="10"/>
    </row>
    <row r="28" spans="1:8" s="6" customFormat="1" x14ac:dyDescent="0.25">
      <c r="A28" s="45" t="str">
        <f>Registro!A29</f>
        <v>Tutoria individual , grupal o virtual</v>
      </c>
      <c r="B28" s="45"/>
      <c r="C28" s="39"/>
      <c r="D28" s="39"/>
      <c r="E28" s="39"/>
      <c r="F28" s="45"/>
      <c r="G28" s="45"/>
      <c r="H28" s="10"/>
    </row>
    <row r="29" spans="1:8" s="6" customFormat="1" x14ac:dyDescent="0.25">
      <c r="A29" s="45">
        <f>Registro!A30</f>
        <v>0</v>
      </c>
      <c r="B29" s="45"/>
      <c r="C29" s="39"/>
      <c r="D29" s="39"/>
      <c r="E29" s="39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0" t="str">
        <f>Registro!C36</f>
        <v>MII.MARIA DE LA CRUZ PORRAS ARIAS</v>
      </c>
      <c r="D34" s="30"/>
      <c r="E34" s="30"/>
      <c r="G34" s="30" t="str">
        <f>Registro!F36</f>
        <v>M.C.J y S. OFELIA ENRIQUEZ ORDAZ</v>
      </c>
      <c r="H34" s="30"/>
    </row>
    <row r="35" spans="1:8" ht="28.5" customHeight="1" x14ac:dyDescent="0.25">
      <c r="A35" s="9" t="str">
        <f>B8</f>
        <v>ME.MARTA GABRIELA LIMON OROZCO</v>
      </c>
      <c r="C35" s="46" t="s">
        <v>16</v>
      </c>
      <c r="D35" s="46"/>
      <c r="E35" s="46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2023-04-19T17:06:39Z</dcterms:modified>
</cp:coreProperties>
</file>