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LABORATORIO\"/>
    </mc:Choice>
  </mc:AlternateContent>
  <xr:revisionPtr revIDLastSave="0" documentId="13_ncr:1_{F0576ED5-FA14-42C6-9358-0D3AEA67CAC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A21" i="8"/>
  <c r="A21" i="7"/>
  <c r="G3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4" i="8"/>
  <c r="A23" i="8"/>
  <c r="A22" i="8"/>
  <c r="A17" i="8"/>
  <c r="A14" i="8"/>
  <c r="B11" i="8"/>
  <c r="G9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<sst xmlns="http://schemas.openxmlformats.org/spreadsheetml/2006/main" count="123" uniqueCount="48">
  <si>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</si>
  <si>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</si>
  <si>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</si>
  <si>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</si>
  <si>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</si>
  <si>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</si>
  <si>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</si>
  <si>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</si>
  <si>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</si>
  <si>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</si>
  <si>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</si>
  <si>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</si>
  <si>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</si>
  <si>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</si>
  <si>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</si>
  <si>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</si>
  <si>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</si>
  <si>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</si>
  <si>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</si>
  <si>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</si>
  <si>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</si>
  <si>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</si>
  <si>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</si>
  <si>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</si>
  <si>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</si>
  <si>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</si>
  <si>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</si>
  <si>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FEBRERO-JULIO2023</t>
  </si>
  <si>
    <t>20/02/2023-04/07/2023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</si>
  <si>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</si>
  <si>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</si>
  <si>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</si>
  <si>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</si>
  <si>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</si>
  <si>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GESTION ACADEMICA Y VINCULACION(Coordinadora de laboratorio de metodos)</t>
  </si>
  <si>
    <t xml:space="preserve">Brindar servicios académicos de calidad a los alumnos de la carrera de Ing. Industrial 
</t>
  </si>
  <si>
    <t xml:space="preserve">Coordinar las actividades que se realizan en el laboratorio de métodos. 
Que se tenga un 80% de ocupación del laboratorio
</t>
  </si>
  <si>
    <t>Conocimiento y Funcionamiento del Laboratorio
de metodos</t>
  </si>
  <si>
    <t>Realizar inventario</t>
  </si>
  <si>
    <t>Registro de entrada al laboratorio</t>
  </si>
  <si>
    <t>Realizacion de las practicas del manual de estudio del trabajo II</t>
  </si>
  <si>
    <t>Hoja de calculo de entrada al laboratorio</t>
  </si>
  <si>
    <t>Impresión de pantalla del manual de practicas de la materia de estudio del trabajo II</t>
  </si>
  <si>
    <t>Formato de inventario</t>
  </si>
  <si>
    <t>Foto del laboratorio</t>
  </si>
  <si>
    <t>El laboratorio actualmente no se encuentra disponible por mantenimiento</t>
  </si>
  <si>
    <t>Jefe de División de Ingeniería Industrial</t>
  </si>
  <si>
    <t>El edificio esta en mantenimiento por lo que es imposible realizar las actividades en el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</si>
</sst>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723900</xdr:colOff>
      <xdr:row>34</xdr:row>
      <xdr:rowOff>19050</xdr:rowOff>
    </xdr:from>
    <xdr:to>
      <xdr:col>0</xdr:col>
      <xdr:colOff>1695450</xdr:colOff>
      <xdr:row>35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08F37B-9DF9-497F-9ED9-730C824E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858000"/>
          <a:ext cx="971550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596900</xdr:colOff>
      <xdr:row>32</xdr:row>
      <xdr:rowOff>19050</xdr:rowOff>
    </xdr:from>
    <xdr:to>
      <xdr:col>0</xdr:col>
      <xdr:colOff>1568450</xdr:colOff>
      <xdr:row>33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A763-0479-4EC8-8E4E-C980F00C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8794750"/>
          <a:ext cx="9715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33</xdr:row>
      <xdr:rowOff>6350</xdr:rowOff>
    </xdr:from>
    <xdr:to>
      <xdr:col>0</xdr:col>
      <xdr:colOff>1397000</xdr:colOff>
      <xdr:row>34</xdr:row>
      <xdr:rowOff>501650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6C87C7-797F-4929-8392-21378AE25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711950"/>
          <a:ext cx="9715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33</xdr:row>
      <xdr:rowOff>6350</xdr:rowOff>
    </xdr:from>
    <xdr:to>
      <xdr:col>0</xdr:col>
      <xdr:colOff>1397000</xdr:colOff>
      <xdr:row>34</xdr:row>
      <xdr:rowOff>501650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9D9BB5-00AA-4413-BCC5-E80605385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711950"/>
          <a:ext cx="9715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36" t="s">
        <v>23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2" t="s">
        <v>26</v>
      </c>
      <c r="C8" s="32"/>
      <c r="D8" s="32"/>
      <c r="E8" s="32"/>
      <c r="F8" s="32"/>
      <c r="G8" s="32"/>
    </row>
    <row r="9" spans="1:7" ht="14.5" x14ac:dyDescent="0.35">
      <c r="A9"/>
      <c r="B9"/>
      <c r="C9"/>
      <c r="E9" s="4" t="s">
        <v>11</v>
      </c>
      <c r="F9" s="22" t="s">
        <v>27</v>
      </c>
      <c r="G9" s="22"/>
    </row>
    <row r="11" spans="1:7" ht="13" x14ac:dyDescent="0.3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5" customFormat="1" x14ac:dyDescent="0.25">
      <c r="B13" s="1"/>
      <c r="C13" s="1"/>
      <c r="D13" s="1"/>
      <c r="E13" s="1"/>
      <c r="F13" s="1"/>
      <c r="G13" s="1"/>
    </row>
    <row r="14" spans="1:7" s="5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5" customFormat="1" ht="25.5" customHeight="1" x14ac:dyDescent="0.25">
      <c r="A15" s="33" t="s">
        <v>35</v>
      </c>
      <c r="B15" s="33"/>
      <c r="C15" s="33"/>
      <c r="D15" s="33"/>
      <c r="E15" s="33"/>
      <c r="F15" s="33"/>
      <c r="G15" s="33"/>
    </row>
    <row r="16" spans="1:7" s="5" customFormat="1" x14ac:dyDescent="0.25">
      <c r="A16" s="6"/>
      <c r="B16" s="6"/>
      <c r="C16" s="6"/>
      <c r="D16" s="6"/>
      <c r="E16" s="6"/>
      <c r="F16" s="6"/>
      <c r="G16" s="6"/>
    </row>
    <row r="17" spans="1:7" s="5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5" customFormat="1" ht="25.5" customHeight="1" x14ac:dyDescent="0.25">
      <c r="A18" s="16" t="s">
        <v>36</v>
      </c>
      <c r="B18" s="16"/>
      <c r="C18" s="16"/>
      <c r="D18" s="16"/>
      <c r="E18" s="16"/>
      <c r="F18" s="16"/>
      <c r="G18" s="16"/>
    </row>
    <row r="19" spans="1:7" s="5" customFormat="1" x14ac:dyDescent="0.25">
      <c r="A19" s="6"/>
      <c r="B19" s="6"/>
      <c r="C19" s="6"/>
      <c r="D19" s="6"/>
      <c r="E19" s="6"/>
      <c r="F19" s="6"/>
      <c r="G19" s="6"/>
    </row>
    <row r="20" spans="1:7" s="5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5" customFormat="1" x14ac:dyDescent="0.25">
      <c r="A21" s="24" t="s">
        <v>6</v>
      </c>
      <c r="B21" s="25"/>
      <c r="C21" s="25"/>
      <c r="D21" s="25"/>
      <c r="E21" s="25"/>
      <c r="F21" s="26"/>
      <c r="G21" s="11" t="s">
        <v>13</v>
      </c>
    </row>
    <row r="22" spans="1:7" s="5" customFormat="1" x14ac:dyDescent="0.25">
      <c r="A22" s="27" t="s">
        <v>37</v>
      </c>
      <c r="B22" s="28"/>
      <c r="C22" s="28"/>
      <c r="D22" s="28"/>
      <c r="E22" s="28"/>
      <c r="F22" s="29"/>
      <c r="G22" s="15" t="s">
        <v>28</v>
      </c>
    </row>
    <row r="23" spans="1:7" s="5" customFormat="1" x14ac:dyDescent="0.25">
      <c r="A23" s="30" t="s">
        <v>40</v>
      </c>
      <c r="B23" s="28"/>
      <c r="C23" s="28"/>
      <c r="D23" s="28"/>
      <c r="E23" s="28"/>
      <c r="F23" s="29"/>
      <c r="G23" s="15" t="s">
        <v>28</v>
      </c>
    </row>
    <row r="24" spans="1:7" s="5" customFormat="1" x14ac:dyDescent="0.25">
      <c r="A24" s="30" t="s">
        <v>38</v>
      </c>
      <c r="B24" s="28"/>
      <c r="C24" s="28"/>
      <c r="D24" s="28"/>
      <c r="E24" s="28"/>
      <c r="F24" s="29"/>
      <c r="G24" s="15" t="s">
        <v>28</v>
      </c>
    </row>
    <row r="25" spans="1:7" s="5" customFormat="1" x14ac:dyDescent="0.25">
      <c r="A25" s="30" t="s">
        <v>39</v>
      </c>
      <c r="B25" s="28"/>
      <c r="C25" s="28"/>
      <c r="D25" s="28"/>
      <c r="E25" s="28"/>
      <c r="F25" s="29"/>
      <c r="G25" s="15" t="s">
        <v>28</v>
      </c>
    </row>
    <row r="26" spans="1:7" s="5" customFormat="1" x14ac:dyDescent="0.25">
      <c r="A26" s="30"/>
      <c r="B26" s="28"/>
      <c r="C26" s="28"/>
      <c r="D26" s="28"/>
      <c r="E26" s="28"/>
      <c r="F26" s="29"/>
      <c r="G26" s="15"/>
    </row>
    <row r="27" spans="1:7" s="5" customFormat="1" x14ac:dyDescent="0.25">
      <c r="A27" s="30"/>
      <c r="B27" s="28"/>
      <c r="C27" s="28"/>
      <c r="D27" s="28"/>
      <c r="E27" s="28"/>
      <c r="F27" s="29"/>
      <c r="G27" s="15"/>
    </row>
    <row r="28" spans="1:7" s="5" customFormat="1" x14ac:dyDescent="0.25">
      <c r="A28" s="30"/>
      <c r="B28" s="28"/>
      <c r="C28" s="28"/>
      <c r="D28" s="28"/>
      <c r="E28" s="28"/>
      <c r="F28" s="29"/>
      <c r="G28" s="10"/>
    </row>
    <row r="29" spans="1:7" s="5" customFormat="1" x14ac:dyDescent="0.25">
      <c r="A29" s="30"/>
      <c r="B29" s="28"/>
      <c r="C29" s="28"/>
      <c r="D29" s="28"/>
      <c r="E29" s="28"/>
      <c r="F29" s="29"/>
      <c r="G29" s="10"/>
    </row>
    <row r="30" spans="1:7" s="5" customFormat="1" x14ac:dyDescent="0.25">
      <c r="A30" s="30"/>
      <c r="B30" s="28"/>
      <c r="C30" s="28"/>
      <c r="D30" s="28"/>
      <c r="E30" s="28"/>
      <c r="F30" s="2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3" t="s">
        <v>30</v>
      </c>
      <c r="D36" s="23"/>
      <c r="E36"/>
      <c r="F36" s="23" t="s">
        <v>31</v>
      </c>
      <c r="G36" s="23"/>
    </row>
    <row r="37" spans="1:7" ht="38.5" customHeight="1" x14ac:dyDescent="0.25">
      <c r="A37" s="8" t="s">
        <v>15</v>
      </c>
      <c r="C37" s="20" t="s">
        <v>29</v>
      </c>
      <c r="D37" s="20"/>
      <c r="F37" s="21" t="s">
        <v>32</v>
      </c>
      <c r="G37" s="21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0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ME.MARTA GABRIELA LIMON OROZCO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1</v>
      </c>
      <c r="C9" s="32"/>
      <c r="D9" s="7"/>
      <c r="F9" s="4" t="s">
        <v>11</v>
      </c>
      <c r="G9" s="22" t="str">
        <f>Registro!F9</f>
        <v>FEBRERO-JULIO2023</v>
      </c>
      <c r="H9" s="22"/>
    </row>
    <row r="11" spans="1:8" ht="32" customHeight="1" x14ac:dyDescent="0.3">
      <c r="A11" s="4" t="s">
        <v>4</v>
      </c>
      <c r="B11" s="23" t="str">
        <f>Registro!B11</f>
        <v>GESTION ACADEMICA Y VINCULACION(Coordinadora de laboratorio de metodos)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3" t="str">
        <f>Registro!A15</f>
        <v xml:space="preserve">Brindar servicios académicos de calidad a los alumnos de la carrera de Ing. Industrial 
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6" customHeight="1" x14ac:dyDescent="0.25">
      <c r="A17" s="27" t="str">
        <f>Registro!A18</f>
        <v xml:space="preserve">Coordinar las actividades que se realizan en el laboratorio de métodos. 
Que se tenga un 80% de ocupación del laboratorio
</v>
      </c>
      <c r="B17" s="41"/>
      <c r="C17" s="41"/>
      <c r="D17" s="41"/>
      <c r="E17" s="41"/>
      <c r="F17" s="41"/>
      <c r="G17" s="41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4.5" customHeight="1" x14ac:dyDescent="0.25">
      <c r="A21" s="27" t="str">
        <f>Registro!A22</f>
        <v>Conocimiento y Funcionamiento del Laboratorio
de metodos</v>
      </c>
      <c r="B21" s="39"/>
      <c r="C21" s="40" t="s">
        <v>28</v>
      </c>
      <c r="D21" s="40"/>
      <c r="E21" s="40"/>
      <c r="F21" s="27" t="s">
        <v>44</v>
      </c>
      <c r="G21" s="39"/>
      <c r="H21" s="9">
        <v>0.33</v>
      </c>
    </row>
    <row r="22" spans="1:8" s="5" customFormat="1" ht="46.5" customHeight="1" x14ac:dyDescent="0.25">
      <c r="A22" s="27" t="str">
        <f>Registro!A23</f>
        <v>Realizacion de las practicas del manual de estudio del trabajo II</v>
      </c>
      <c r="B22" s="39"/>
      <c r="C22" s="40" t="s">
        <v>28</v>
      </c>
      <c r="D22" s="40"/>
      <c r="E22" s="40"/>
      <c r="F22" s="27" t="s">
        <v>42</v>
      </c>
      <c r="G22" s="39"/>
      <c r="H22" s="9">
        <v>0.33</v>
      </c>
    </row>
    <row r="23" spans="1:8" s="5" customFormat="1" ht="35" customHeight="1" x14ac:dyDescent="0.25">
      <c r="A23" s="27" t="str">
        <f>Registro!A24</f>
        <v>Realizar inventario</v>
      </c>
      <c r="B23" s="39"/>
      <c r="C23" s="40" t="s">
        <v>28</v>
      </c>
      <c r="D23" s="40"/>
      <c r="E23" s="40"/>
      <c r="F23" s="27" t="s">
        <v>43</v>
      </c>
      <c r="G23" s="39"/>
      <c r="H23" s="9">
        <v>0.33</v>
      </c>
    </row>
    <row r="24" spans="1:8" s="5" customFormat="1" ht="35" customHeight="1" x14ac:dyDescent="0.25">
      <c r="A24" s="27" t="str">
        <f>Registro!A25</f>
        <v>Registro de entrada al laboratorio</v>
      </c>
      <c r="B24" s="39"/>
      <c r="C24" s="40" t="s">
        <v>28</v>
      </c>
      <c r="D24" s="40"/>
      <c r="E24" s="40"/>
      <c r="F24" s="27" t="s">
        <v>41</v>
      </c>
      <c r="G24" s="39"/>
      <c r="H24" s="9">
        <v>0.33</v>
      </c>
    </row>
    <row r="25" spans="1:8" s="5" customFormat="1" ht="35" customHeight="1" x14ac:dyDescent="0.25">
      <c r="A25" s="27">
        <f>Registro!A26</f>
        <v>0</v>
      </c>
      <c r="B25" s="39"/>
      <c r="C25" s="40"/>
      <c r="D25" s="40"/>
      <c r="E25" s="40"/>
      <c r="F25" s="27"/>
      <c r="G25" s="39"/>
      <c r="H25" s="9"/>
    </row>
    <row r="26" spans="1:8" s="5" customFormat="1" ht="35" customHeight="1" x14ac:dyDescent="0.25">
      <c r="A26" s="27">
        <f>Registro!A27</f>
        <v>0</v>
      </c>
      <c r="B26" s="39"/>
      <c r="C26" s="40"/>
      <c r="D26" s="40"/>
      <c r="E26" s="40"/>
      <c r="F26" s="27"/>
      <c r="G26" s="39"/>
      <c r="H26" s="9"/>
    </row>
    <row r="27" spans="1:8" s="5" customFormat="1" x14ac:dyDescent="0.25">
      <c r="A27" s="44">
        <f>Registro!A28</f>
        <v>0</v>
      </c>
      <c r="B27" s="44"/>
      <c r="C27" s="40"/>
      <c r="D27" s="40"/>
      <c r="E27" s="40"/>
      <c r="F27" s="44"/>
      <c r="G27" s="44"/>
      <c r="H27" s="9"/>
    </row>
    <row r="28" spans="1:8" s="5" customFormat="1" x14ac:dyDescent="0.25">
      <c r="A28" s="44">
        <f>Registro!A29</f>
        <v>0</v>
      </c>
      <c r="B28" s="44"/>
      <c r="C28" s="40"/>
      <c r="D28" s="40"/>
      <c r="E28" s="40"/>
      <c r="F28" s="44"/>
      <c r="G28" s="44"/>
      <c r="H28" s="9"/>
    </row>
    <row r="29" spans="1:8" s="5" customFormat="1" x14ac:dyDescent="0.25">
      <c r="A29" s="44">
        <f>Registro!A30</f>
        <v>0</v>
      </c>
      <c r="B29" s="44"/>
      <c r="C29" s="40"/>
      <c r="D29" s="40"/>
      <c r="E29" s="40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5">
      <c r="A32" s="19" t="s">
        <v>45</v>
      </c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6" t="str">
        <f>B8</f>
        <v>ME.MARTA GABRIELA LIMON OROZCO</v>
      </c>
      <c r="C34" s="23" t="str">
        <f>Registro!C36</f>
        <v>MII.MARIA DE LA CRUZ PORRAS ARIAS</v>
      </c>
      <c r="D34" s="23"/>
      <c r="E34" s="23"/>
      <c r="G34" s="23" t="str">
        <f>Registro!F36</f>
        <v>M.C.J y S. OFELIA ENRIQUEZ ORDAZ</v>
      </c>
      <c r="H34" s="23"/>
    </row>
    <row r="35" spans="1:8" ht="28.5" customHeight="1" x14ac:dyDescent="0.25">
      <c r="A35" s="8" t="s">
        <v>15</v>
      </c>
      <c r="C35" s="45" t="s">
        <v>33</v>
      </c>
      <c r="D35" s="45"/>
      <c r="E35" s="45"/>
      <c r="G35" s="13" t="s">
        <v>32</v>
      </c>
      <c r="H35" s="13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35" sqref="C35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">
        <v>25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7"/>
      <c r="F9" s="4" t="s">
        <v>11</v>
      </c>
      <c r="G9" s="22" t="str">
        <f>Registro!F9</f>
        <v>FEBRERO-JULIO2023</v>
      </c>
      <c r="H9" s="22"/>
    </row>
    <row r="11" spans="1:8" ht="13" x14ac:dyDescent="0.3">
      <c r="A11" s="4" t="s">
        <v>4</v>
      </c>
      <c r="B11" s="32" t="str">
        <f>Registro!B11</f>
        <v>GESTION ACADEMICA Y VINCULACION(Coordinadora de laboratorio de metodos)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3" t="str">
        <f>Registro!A15</f>
        <v xml:space="preserve">Brindar servicios académicos de calidad a los alumnos de la carrera de Ing. Industrial 
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33" t="str">
        <f>Registro!A18</f>
        <v xml:space="preserve">Coordinar las actividades que se realizan en el laboratorio de métodos. 
Que se tenga un 80% de ocupación del laboratorio
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x14ac:dyDescent="0.25">
      <c r="A21" s="44" t="str">
        <f>Registro!A22</f>
        <v>Conocimiento y Funcionamiento del Laboratorio
de metodos</v>
      </c>
      <c r="B21" s="44"/>
      <c r="C21" s="40" t="s">
        <v>28</v>
      </c>
      <c r="D21" s="40"/>
      <c r="E21" s="40"/>
      <c r="F21" s="27" t="s">
        <v>44</v>
      </c>
      <c r="G21" s="39"/>
      <c r="H21" s="9">
        <v>0.33</v>
      </c>
    </row>
    <row r="22" spans="1:8" s="5" customFormat="1" x14ac:dyDescent="0.25">
      <c r="A22" s="44" t="str">
        <f>Registro!A23</f>
        <v>Realizacion de las practicas del manual de estudio del trabajo II</v>
      </c>
      <c r="B22" s="44"/>
      <c r="C22" s="40" t="s">
        <v>28</v>
      </c>
      <c r="D22" s="40"/>
      <c r="E22" s="40"/>
      <c r="F22" s="27" t="s">
        <v>42</v>
      </c>
      <c r="G22" s="39"/>
      <c r="H22" s="9">
        <v>0.33</v>
      </c>
    </row>
    <row r="23" spans="1:8" s="5" customFormat="1" x14ac:dyDescent="0.25">
      <c r="A23" s="44" t="str">
        <f>Registro!A24</f>
        <v>Realizar inventario</v>
      </c>
      <c r="B23" s="44"/>
      <c r="C23" s="40" t="s">
        <v>28</v>
      </c>
      <c r="D23" s="40"/>
      <c r="E23" s="40"/>
      <c r="F23" s="27" t="s">
        <v>43</v>
      </c>
      <c r="G23" s="39"/>
      <c r="H23" s="9">
        <v>0.33</v>
      </c>
    </row>
    <row r="24" spans="1:8" s="5" customFormat="1" x14ac:dyDescent="0.25">
      <c r="A24" s="44" t="str">
        <f>Registro!A25</f>
        <v>Registro de entrada al laboratorio</v>
      </c>
      <c r="B24" s="44"/>
      <c r="C24" s="40" t="s">
        <v>28</v>
      </c>
      <c r="D24" s="40"/>
      <c r="E24" s="40"/>
      <c r="F24" s="27" t="s">
        <v>41</v>
      </c>
      <c r="G24" s="39"/>
      <c r="H24" s="9">
        <v>0.33</v>
      </c>
    </row>
    <row r="25" spans="1:8" s="5" customFormat="1" x14ac:dyDescent="0.25">
      <c r="A25" s="44"/>
      <c r="B25" s="44"/>
      <c r="C25" s="40"/>
      <c r="D25" s="40"/>
      <c r="E25" s="40"/>
      <c r="F25" s="44"/>
      <c r="G25" s="44"/>
      <c r="H25" s="9"/>
    </row>
    <row r="26" spans="1:8" s="5" customFormat="1" x14ac:dyDescent="0.25">
      <c r="A26" s="44"/>
      <c r="B26" s="44"/>
      <c r="C26" s="40"/>
      <c r="D26" s="40"/>
      <c r="E26" s="40"/>
      <c r="F26" s="44"/>
      <c r="G26" s="44"/>
      <c r="H26" s="9"/>
    </row>
    <row r="27" spans="1:8" s="5" customFormat="1" x14ac:dyDescent="0.25">
      <c r="A27" s="44"/>
      <c r="B27" s="44"/>
      <c r="C27" s="40"/>
      <c r="D27" s="40"/>
      <c r="E27" s="40"/>
      <c r="F27" s="44"/>
      <c r="G27" s="44"/>
      <c r="H27" s="9"/>
    </row>
    <row r="28" spans="1:8" s="5" customFormat="1" x14ac:dyDescent="0.25">
      <c r="A28" s="44"/>
      <c r="B28" s="44"/>
      <c r="C28" s="40"/>
      <c r="D28" s="40"/>
      <c r="E28" s="40"/>
      <c r="F28" s="44"/>
      <c r="G28" s="44"/>
      <c r="H28" s="9"/>
    </row>
    <row r="29" spans="1:8" s="5" customFormat="1" x14ac:dyDescent="0.25">
      <c r="A29" s="44"/>
      <c r="B29" s="44"/>
      <c r="C29" s="40"/>
      <c r="D29" s="40"/>
      <c r="E29" s="40"/>
      <c r="F29" s="44"/>
      <c r="G29" s="44"/>
      <c r="H29" s="9"/>
    </row>
    <row r="30" spans="1:8" s="5" customFormat="1" x14ac:dyDescent="0.25">
      <c r="A30" s="44">
        <f>Registro!A30</f>
        <v>0</v>
      </c>
      <c r="B30" s="44"/>
      <c r="C30" s="40"/>
      <c r="D30" s="40"/>
      <c r="E30" s="40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 t="s">
        <v>47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6" t="s">
        <v>26</v>
      </c>
      <c r="C35" s="23" t="str">
        <f>Registro!C36</f>
        <v>MII.MARIA DE LA CRUZ PORRAS ARIAS</v>
      </c>
      <c r="D35" s="23"/>
      <c r="E35" s="23"/>
      <c r="G35" s="23" t="str">
        <f>Registro!F36</f>
        <v>M.C.J y S. OFELIA ENRIQUEZ ORDAZ</v>
      </c>
      <c r="H35" s="23"/>
    </row>
    <row r="36" spans="1:8" ht="28.5" customHeight="1" x14ac:dyDescent="0.25">
      <c r="A36" s="8" t="s">
        <v>15</v>
      </c>
      <c r="C36" s="45" t="s">
        <v>46</v>
      </c>
      <c r="D36" s="45"/>
      <c r="E36" s="45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4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ME.MARTA GABRIELA LIMON OROZCO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7"/>
      <c r="F9" s="4" t="s">
        <v>11</v>
      </c>
      <c r="G9" s="22" t="str">
        <f>Registro!F9</f>
        <v>FEBRERO-JULIO2023</v>
      </c>
      <c r="H9" s="22"/>
    </row>
    <row r="11" spans="1:8" ht="13" x14ac:dyDescent="0.3">
      <c r="A11" s="4" t="s">
        <v>4</v>
      </c>
      <c r="B11" s="32" t="str">
        <f>Registro!B11</f>
        <v>GESTION ACADEMICA Y VINCULACION(Coordinadora de laboratorio de metodos)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3" t="str">
        <f>Registro!A15</f>
        <v xml:space="preserve">Brindar servicios académicos de calidad a los alumnos de la carrera de Ing. Industrial 
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33" t="str">
        <f>Registro!A18</f>
        <v xml:space="preserve">Coordinar las actividades que se realizan en el laboratorio de métodos. 
Que se tenga un 80% de ocupación del laboratorio
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x14ac:dyDescent="0.25">
      <c r="A21" s="44" t="str">
        <f>Registro!A22</f>
        <v>Conocimiento y Funcionamiento del Laboratorio
de metodos</v>
      </c>
      <c r="B21" s="44"/>
      <c r="C21" s="40" t="s">
        <v>28</v>
      </c>
      <c r="D21" s="40"/>
      <c r="E21" s="40"/>
      <c r="F21" s="27" t="s">
        <v>44</v>
      </c>
      <c r="G21" s="39"/>
      <c r="H21" s="9">
        <v>0.33</v>
      </c>
    </row>
    <row r="22" spans="1:8" s="5" customFormat="1" x14ac:dyDescent="0.25">
      <c r="A22" s="44" t="str">
        <f>Registro!A23</f>
        <v>Realizacion de las practicas del manual de estudio del trabajo II</v>
      </c>
      <c r="B22" s="44"/>
      <c r="C22" s="40" t="s">
        <v>28</v>
      </c>
      <c r="D22" s="40"/>
      <c r="E22" s="40"/>
      <c r="F22" s="27" t="s">
        <v>42</v>
      </c>
      <c r="G22" s="39"/>
      <c r="H22" s="9">
        <v>0.33</v>
      </c>
    </row>
    <row r="23" spans="1:8" s="5" customFormat="1" x14ac:dyDescent="0.25">
      <c r="A23" s="44" t="str">
        <f>Registro!A24</f>
        <v>Realizar inventario</v>
      </c>
      <c r="B23" s="44"/>
      <c r="C23" s="40" t="s">
        <v>28</v>
      </c>
      <c r="D23" s="40"/>
      <c r="E23" s="40"/>
      <c r="F23" s="27" t="s">
        <v>43</v>
      </c>
      <c r="G23" s="39"/>
      <c r="H23" s="9">
        <v>0.33</v>
      </c>
    </row>
    <row r="24" spans="1:8" s="5" customFormat="1" x14ac:dyDescent="0.25">
      <c r="A24" s="44" t="str">
        <f>Registro!A25</f>
        <v>Registro de entrada al laboratorio</v>
      </c>
      <c r="B24" s="44"/>
      <c r="C24" s="40" t="s">
        <v>28</v>
      </c>
      <c r="D24" s="40"/>
      <c r="E24" s="40"/>
      <c r="F24" s="27" t="s">
        <v>41</v>
      </c>
      <c r="G24" s="39"/>
      <c r="H24" s="9">
        <v>0.33</v>
      </c>
    </row>
    <row r="25" spans="1:8" s="5" customFormat="1" x14ac:dyDescent="0.25">
      <c r="A25" s="44"/>
      <c r="B25" s="44"/>
      <c r="C25" s="40"/>
      <c r="D25" s="40"/>
      <c r="E25" s="40"/>
      <c r="F25" s="44"/>
      <c r="G25" s="44"/>
      <c r="H25" s="9"/>
    </row>
    <row r="26" spans="1:8" s="5" customFormat="1" x14ac:dyDescent="0.25">
      <c r="A26" s="44"/>
      <c r="B26" s="44"/>
      <c r="C26" s="40"/>
      <c r="D26" s="40"/>
      <c r="E26" s="40"/>
      <c r="F26" s="44"/>
      <c r="G26" s="44"/>
      <c r="H26" s="9"/>
    </row>
    <row r="27" spans="1:8" s="5" customFormat="1" x14ac:dyDescent="0.25">
      <c r="A27" s="44"/>
      <c r="B27" s="44"/>
      <c r="C27" s="40"/>
      <c r="D27" s="40"/>
      <c r="E27" s="40"/>
      <c r="F27" s="44"/>
      <c r="G27" s="44"/>
      <c r="H27" s="9"/>
    </row>
    <row r="28" spans="1:8" s="5" customFormat="1" x14ac:dyDescent="0.25">
      <c r="A28" s="44"/>
      <c r="B28" s="44"/>
      <c r="C28" s="40"/>
      <c r="D28" s="40"/>
      <c r="E28" s="40"/>
      <c r="F28" s="44"/>
      <c r="G28" s="44"/>
      <c r="H28" s="9"/>
    </row>
    <row r="29" spans="1:8" s="5" customFormat="1" x14ac:dyDescent="0.25">
      <c r="A29" s="44"/>
      <c r="B29" s="44"/>
      <c r="C29" s="40"/>
      <c r="D29" s="40"/>
      <c r="E29" s="40"/>
      <c r="F29" s="44"/>
      <c r="G29" s="44"/>
      <c r="H29" s="9"/>
    </row>
    <row r="30" spans="1:8" s="5" customFormat="1" x14ac:dyDescent="0.25">
      <c r="A30" s="44"/>
      <c r="B30" s="44"/>
      <c r="C30" s="40"/>
      <c r="D30" s="40"/>
      <c r="E30" s="40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 t="s">
        <v>47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6" t="s">
        <v>26</v>
      </c>
      <c r="C35" s="23" t="str">
        <f>Registro!C36</f>
        <v>MII.MARIA DE LA CRUZ PORRAS ARIAS</v>
      </c>
      <c r="D35" s="23"/>
      <c r="E35" s="23"/>
      <c r="G35" s="23" t="str">
        <f>Registro!F36</f>
        <v>M.C.J y S. OFELIA ENRIQUEZ ORDAZ</v>
      </c>
      <c r="H35" s="23"/>
    </row>
    <row r="36" spans="1:8" ht="28.5" customHeight="1" x14ac:dyDescent="0.25">
      <c r="A36" s="8" t="s">
        <v>15</v>
      </c>
      <c r="C36" s="45" t="s">
        <v>46</v>
      </c>
      <c r="D36" s="45"/>
      <c r="E36" s="45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2023-06-30T15:56:29Z</dcterms:modified>
</cp:coreProperties>
</file>