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1\"/>
    </mc:Choice>
  </mc:AlternateContent>
  <bookViews>
    <workbookView xWindow="0" yWindow="0" windowWidth="19200" windowHeight="81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23" l="1"/>
  <c r="A18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D16" i="22"/>
  <c r="E16" i="22"/>
  <c r="L16" i="22" s="1"/>
  <c r="A17" i="22"/>
  <c r="D17" i="22"/>
  <c r="E17" i="22"/>
  <c r="J17" i="22" s="1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5" i="22"/>
  <c r="H25" i="22"/>
  <c r="L20" i="22"/>
  <c r="I19" i="22"/>
  <c r="J19" i="22" s="1"/>
  <c r="H17" i="22"/>
  <c r="J16" i="22"/>
  <c r="H15" i="22"/>
  <c r="J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7" i="22" l="1"/>
  <c r="H20" i="22"/>
  <c r="I24" i="22"/>
  <c r="J24" i="22" s="1"/>
  <c r="I21" i="22"/>
  <c r="J21" i="22" s="1"/>
  <c r="H23" i="22"/>
  <c r="L23" i="22"/>
  <c r="L15" i="22"/>
  <c r="H16" i="22"/>
  <c r="H19" i="22"/>
  <c r="H21" i="22"/>
  <c r="H24" i="22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J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<sst xmlns="http://schemas.openxmlformats.org/spreadsheetml/2006/main" count="190" uniqueCount="48">
  <si>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</si>
  <si>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</si>
  <si>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</si>
  <si>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</si>
  <si>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</si>
  <si>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</si>
  <si>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</si>
  <si>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</si>
  <si>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</si>
  <si>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</si>
  <si>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</si>
  <si>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</si>
  <si>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</si>
  <si>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</si>
  <si>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</si>
  <si>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</si>
  <si>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</si>
  <si>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</si>
  <si>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</si>
  <si>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</si>
  <si>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</si>
  <si>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</si>
  <si>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</si>
  <si>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</si>
  <si>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</si>
  <si>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</si>
  <si>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</si>
  <si>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</si>
  <si>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</si>
  <si>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</si>
  <si>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</si>
  <si>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</si>
  <si>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</si>
  <si>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</si>
  <si>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</si>
  <si>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</si>
  <si>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</si>
  <si>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</si>
  <si>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</si>
  <si>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</si>
  <si>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707 A</t>
  </si>
  <si>
    <t>PRODUCCIÓN</t>
  </si>
  <si>
    <t>MEJORA E INNOVACIÓN DE LOS PROCESOS DE NEGOCIOS</t>
  </si>
  <si>
    <t>407 B</t>
  </si>
  <si>
    <t>505 A</t>
  </si>
  <si>
    <t>807 A</t>
  </si>
  <si>
    <t>LADM</t>
  </si>
  <si>
    <t>FEBRERO-JULIO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</si>
</sst>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7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47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95</v>
      </c>
      <c r="N14" s="15">
        <v>0.67</v>
      </c>
    </row>
    <row r="15" spans="1:17" s="11" customFormat="1" ht="25.5" x14ac:dyDescent="0.2">
      <c r="A15" s="8" t="s">
        <v>36</v>
      </c>
      <c r="B15" s="9" t="s">
        <v>21</v>
      </c>
      <c r="C15" s="9" t="s">
        <v>43</v>
      </c>
      <c r="D15" s="9" t="s">
        <v>33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85</v>
      </c>
      <c r="N15" s="15">
        <v>0.76</v>
      </c>
    </row>
    <row r="16" spans="1:17" s="11" customFormat="1" ht="25.5" x14ac:dyDescent="0.2">
      <c r="A16" s="8" t="s">
        <v>38</v>
      </c>
      <c r="B16" s="9" t="s">
        <v>21</v>
      </c>
      <c r="C16" s="9" t="s">
        <v>39</v>
      </c>
      <c r="D16" s="9" t="s">
        <v>33</v>
      </c>
      <c r="E16" s="9">
        <v>2</v>
      </c>
      <c r="F16" s="9">
        <v>1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71</v>
      </c>
      <c r="N16" s="15">
        <v>0.5</v>
      </c>
    </row>
    <row r="17" spans="1:16" s="11" customFormat="1" ht="25.5" x14ac:dyDescent="0.2">
      <c r="A17" s="8" t="s">
        <v>41</v>
      </c>
      <c r="B17" s="9" t="s">
        <v>21</v>
      </c>
      <c r="C17" s="9" t="s">
        <v>44</v>
      </c>
      <c r="D17" s="9" t="s">
        <v>46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0.4</v>
      </c>
    </row>
    <row r="18" spans="1:16" s="11" customFormat="1" ht="25.5" x14ac:dyDescent="0.2">
      <c r="A18" s="8" t="s">
        <v>42</v>
      </c>
      <c r="B18" s="9" t="s">
        <v>21</v>
      </c>
      <c r="C18" s="9" t="s">
        <v>45</v>
      </c>
      <c r="D18" s="9" t="s">
        <v>33</v>
      </c>
      <c r="E18" s="9">
        <v>25</v>
      </c>
      <c r="F18" s="9">
        <v>25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0.84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80</v>
      </c>
      <c r="G28" s="17">
        <f>SUM(G14:G27)</f>
        <v>0</v>
      </c>
      <c r="H28" s="18"/>
      <c r="I28" s="17">
        <f t="shared" si="1"/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0.63400000000000001</v>
      </c>
    </row>
    <row r="30" spans="1:16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">
        <v>40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">
        <v>40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">
        <v>40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">
        <v>40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1</v>
      </c>
      <c r="C8" s="35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35" t="s">
        <v>31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2" t="str">
        <f>B10</f>
        <v>YARI DE LA LUZ ALFARO CARVAJAL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2023-03-25T01:16:57Z</dcterms:modified>
  <cp:category/>
  <cp:contentStatus/>
</cp:coreProperties>
</file>