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MESTRE FEB-JUN 23\PROYECTOS INDIVID\REPORTE 1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3" i="7"/>
  <c r="A22" i="7"/>
  <c r="A21" i="7"/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<sst xmlns="http://schemas.openxmlformats.org/spreadsheetml/2006/main" count="120" uniqueCount="54">
  <si>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</si>
  <si>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</si>
  <si>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</si>
  <si>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</si>
  <si>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</si>
  <si>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</si>
  <si>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</si>
  <si>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</si>
  <si>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</si>
  <si>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</si>
  <si>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</si>
  <si>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</si>
  <si>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</si>
  <si>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</si>
  <si>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</si>
  <si>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</si>
  <si>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</si>
  <si>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</si>
  <si>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</si>
  <si>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</si>
  <si>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</si>
  <si>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</si>
  <si>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</si>
  <si>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</si>
  <si>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</si>
  <si>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</si>
  <si>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</si>
  <si>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</si>
  <si>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</si>
  <si>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</si>
  <si>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</si>
  <si>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</si>
  <si>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</si>
  <si>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</si>
  <si>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</si>
  <si>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</si>
  <si>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</si>
  <si>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</si>
  <si>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</si>
  <si>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</si>
  <si>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</si>
  <si>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</si>
  <si>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</si>
  <si>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material didáctico.</t>
  </si>
  <si>
    <t>Capturar calificaciones</t>
  </si>
  <si>
    <t>Elaboración de reportes parciales y finales</t>
  </si>
  <si>
    <t>Instrumentación didáctica</t>
  </si>
  <si>
    <t>Material didáctico y exámenes</t>
  </si>
  <si>
    <t>Lista de calificaciones</t>
  </si>
  <si>
    <t>Reporte parciales y finales</t>
  </si>
  <si>
    <t>FEBRERO-JULIO 23</t>
  </si>
  <si>
    <t>20/02/23   -   03/07/23</t>
  </si>
  <si>
    <t>20/02/23   -   03/07/24</t>
  </si>
  <si>
    <t>20/02/23   -   03/07/25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</si>
</sst>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cuments/SEPTIEMBRE-ENERO%202023/PROY%20INDIV/EJEMPLOS/1RPTE.PROYEC.IND.%20DOC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Elaboración de instrumentación didáctica</v>
          </cell>
        </row>
        <row r="22">
          <cell r="A22" t="str">
            <v>Elaboración de material didáctico.</v>
          </cell>
        </row>
        <row r="23">
          <cell r="A23" t="str">
            <v>Capturar calificaciones</v>
          </cell>
        </row>
        <row r="24">
          <cell r="A24" t="str">
            <v>Elaboración de reportes parciales y finales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5" zoomScale="130" zoomScaleNormal="13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2" t="s">
        <v>21</v>
      </c>
      <c r="C1" s="22"/>
      <c r="D1" s="22"/>
      <c r="E1" s="22"/>
      <c r="F1" s="22"/>
      <c r="G1" s="22"/>
    </row>
    <row r="3" spans="1:7" x14ac:dyDescent="0.2">
      <c r="A3" s="30" t="s">
        <v>23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38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5" t="s">
        <v>50</v>
      </c>
      <c r="G9" s="35"/>
    </row>
    <row r="11" spans="1:7" ht="31.5" customHeight="1" x14ac:dyDescent="0.2">
      <c r="A11" s="4" t="s">
        <v>4</v>
      </c>
      <c r="B11" s="27" t="s">
        <v>25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">
      <c r="A14" s="29" t="s">
        <v>40</v>
      </c>
      <c r="B14" s="29"/>
      <c r="C14" s="29"/>
      <c r="D14" s="29"/>
      <c r="E14" s="29"/>
      <c r="F14" s="29"/>
      <c r="G14" s="29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29" t="s">
        <v>41</v>
      </c>
      <c r="B17" s="29"/>
      <c r="C17" s="29"/>
      <c r="D17" s="29"/>
      <c r="E17" s="29"/>
      <c r="F17" s="29"/>
      <c r="G17" s="29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7" s="6" customFormat="1" x14ac:dyDescent="0.2">
      <c r="A21" s="23" t="s">
        <v>42</v>
      </c>
      <c r="B21" s="24"/>
      <c r="C21" s="24"/>
      <c r="D21" s="24"/>
      <c r="E21" s="24"/>
      <c r="F21" s="25"/>
      <c r="G21" s="12">
        <v>44970</v>
      </c>
    </row>
    <row r="22" spans="1:7" s="6" customFormat="1" x14ac:dyDescent="0.2">
      <c r="A22" s="23" t="s">
        <v>43</v>
      </c>
      <c r="B22" s="24"/>
      <c r="C22" s="24"/>
      <c r="D22" s="24"/>
      <c r="E22" s="24"/>
      <c r="F22" s="25"/>
      <c r="G22" s="17" t="s">
        <v>51</v>
      </c>
    </row>
    <row r="23" spans="1:7" s="6" customFormat="1" x14ac:dyDescent="0.2">
      <c r="A23" s="23" t="s">
        <v>44</v>
      </c>
      <c r="B23" s="24"/>
      <c r="C23" s="24"/>
      <c r="D23" s="24"/>
      <c r="E23" s="24"/>
      <c r="F23" s="25"/>
      <c r="G23" s="20" t="s">
        <v>51</v>
      </c>
    </row>
    <row r="24" spans="1:7" s="6" customFormat="1" x14ac:dyDescent="0.2">
      <c r="A24" s="23" t="s">
        <v>45</v>
      </c>
      <c r="B24" s="24"/>
      <c r="C24" s="24"/>
      <c r="D24" s="24"/>
      <c r="E24" s="24"/>
      <c r="F24" s="25"/>
      <c r="G24" s="20" t="s">
        <v>51</v>
      </c>
    </row>
    <row r="25" spans="1:7" s="6" customFormat="1" x14ac:dyDescent="0.2">
      <c r="A25" s="23"/>
      <c r="B25" s="24"/>
      <c r="C25" s="24"/>
      <c r="D25" s="24"/>
      <c r="E25" s="24"/>
      <c r="F25" s="25"/>
      <c r="G25" s="12"/>
    </row>
    <row r="26" spans="1:7" s="6" customFormat="1" x14ac:dyDescent="0.2">
      <c r="A26" s="23"/>
      <c r="B26" s="24"/>
      <c r="C26" s="24"/>
      <c r="D26" s="24"/>
      <c r="E26" s="24"/>
      <c r="F26" s="25"/>
      <c r="G26" s="12"/>
    </row>
    <row r="27" spans="1:7" s="6" customFormat="1" x14ac:dyDescent="0.2">
      <c r="A27" s="23"/>
      <c r="B27" s="24"/>
      <c r="C27" s="24"/>
      <c r="D27" s="24"/>
      <c r="E27" s="24"/>
      <c r="F27" s="25"/>
      <c r="G27" s="12"/>
    </row>
    <row r="28" spans="1:7" s="6" customFormat="1" x14ac:dyDescent="0.2">
      <c r="A28" s="23"/>
      <c r="B28" s="24"/>
      <c r="C28" s="24"/>
      <c r="D28" s="24"/>
      <c r="E28" s="24"/>
      <c r="F28" s="25"/>
      <c r="G28" s="12"/>
    </row>
    <row r="29" spans="1:7" s="6" customFormat="1" x14ac:dyDescent="0.2">
      <c r="A29" s="23"/>
      <c r="B29" s="24"/>
      <c r="C29" s="24"/>
      <c r="D29" s="24"/>
      <c r="E29" s="24"/>
      <c r="F29" s="25"/>
      <c r="G29" s="12"/>
    </row>
    <row r="30" spans="1:7" s="6" customFormat="1" x14ac:dyDescent="0.2">
      <c r="A30" s="23"/>
      <c r="B30" s="24"/>
      <c r="C30" s="24"/>
      <c r="D30" s="24"/>
      <c r="E30" s="24"/>
      <c r="F30" s="25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35</v>
      </c>
      <c r="C36" s="27" t="s">
        <v>36</v>
      </c>
      <c r="D36" s="27"/>
      <c r="E36"/>
      <c r="F36" s="26" t="s">
        <v>37</v>
      </c>
      <c r="G36" s="26"/>
    </row>
    <row r="37" spans="1:7" ht="28.5" customHeight="1" x14ac:dyDescent="0.2">
      <c r="A37" s="10" t="s">
        <v>15</v>
      </c>
      <c r="C37" s="36" t="s">
        <v>26</v>
      </c>
      <c r="D37" s="36"/>
      <c r="F37" s="37" t="s">
        <v>14</v>
      </c>
      <c r="G37" s="37"/>
    </row>
    <row r="39" spans="1:7" x14ac:dyDescent="0.2">
      <c r="A39" s="32" t="s">
        <v>19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120" zoomScaleNormal="12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">
        <v>24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I.I. YARI DE LA LUZ ALFARO CARVAJAL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9"/>
      <c r="F9" s="4" t="s">
        <v>11</v>
      </c>
      <c r="G9" s="35" t="str">
        <f>Registro!F9</f>
        <v>FEBRERO-JULIO 23</v>
      </c>
      <c r="H9" s="35"/>
    </row>
    <row r="11" spans="1:8" ht="31.5" customHeight="1" x14ac:dyDescent="0.2">
      <c r="A11" s="4" t="s">
        <v>4</v>
      </c>
      <c r="B11" s="27" t="str">
        <f>Registro!B11</f>
        <v>DOCENCIA (PREPARACION DE CLASES, CORRECCION DE EXAMENES, REDACCION.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.25" customHeight="1" x14ac:dyDescent="0.2">
      <c r="A21" s="42" t="str">
        <f>[1]Registro!A21</f>
        <v>Elaboración de instrumentación didáctica</v>
      </c>
      <c r="B21" s="42"/>
      <c r="C21" s="44">
        <v>44970</v>
      </c>
      <c r="D21" s="45"/>
      <c r="E21" s="46"/>
      <c r="F21" s="42" t="s">
        <v>46</v>
      </c>
      <c r="G21" s="42"/>
      <c r="H21" s="11">
        <v>1</v>
      </c>
    </row>
    <row r="22" spans="1:8" s="6" customFormat="1" ht="35.25" customHeight="1" x14ac:dyDescent="0.2">
      <c r="A22" s="42" t="str">
        <f>[1]Registro!A22</f>
        <v>Elaboración de material didáctico.</v>
      </c>
      <c r="B22" s="42"/>
      <c r="C22" s="44" t="s">
        <v>51</v>
      </c>
      <c r="D22" s="45"/>
      <c r="E22" s="46"/>
      <c r="F22" s="29" t="s">
        <v>47</v>
      </c>
      <c r="G22" s="29"/>
      <c r="H22" s="18">
        <v>0.33329999999999999</v>
      </c>
    </row>
    <row r="23" spans="1:8" s="6" customFormat="1" ht="35.25" customHeight="1" x14ac:dyDescent="0.2">
      <c r="A23" s="42" t="str">
        <f>[1]Registro!A23</f>
        <v>Capturar calificaciones</v>
      </c>
      <c r="B23" s="42"/>
      <c r="C23" s="44" t="s">
        <v>51</v>
      </c>
      <c r="D23" s="45"/>
      <c r="E23" s="46"/>
      <c r="F23" s="42" t="s">
        <v>48</v>
      </c>
      <c r="G23" s="42"/>
      <c r="H23" s="18">
        <v>0.33329999999999999</v>
      </c>
    </row>
    <row r="24" spans="1:8" s="6" customFormat="1" ht="35.25" customHeight="1" x14ac:dyDescent="0.2">
      <c r="A24" s="42" t="str">
        <f>[1]Registro!A24</f>
        <v>Elaboración de reportes parciales y finales</v>
      </c>
      <c r="B24" s="42"/>
      <c r="C24" s="44" t="s">
        <v>51</v>
      </c>
      <c r="D24" s="45"/>
      <c r="E24" s="46"/>
      <c r="F24" s="42" t="s">
        <v>49</v>
      </c>
      <c r="G24" s="42"/>
      <c r="H24" s="18">
        <v>0.33329999999999999</v>
      </c>
    </row>
    <row r="25" spans="1:8" s="6" customFormat="1" ht="35.25" customHeight="1" x14ac:dyDescent="0.2">
      <c r="A25" s="29"/>
      <c r="B25" s="29"/>
      <c r="C25" s="43"/>
      <c r="D25" s="43"/>
      <c r="E25" s="43"/>
      <c r="F25" s="42"/>
      <c r="G25" s="42"/>
      <c r="H25" s="11"/>
    </row>
    <row r="26" spans="1:8" s="6" customFormat="1" ht="35.25" customHeight="1" x14ac:dyDescent="0.2">
      <c r="A26" s="29"/>
      <c r="B26" s="29"/>
      <c r="C26" s="43"/>
      <c r="D26" s="43"/>
      <c r="E26" s="43"/>
      <c r="F26" s="29"/>
      <c r="G26" s="29"/>
      <c r="H26" s="11"/>
    </row>
    <row r="27" spans="1:8" s="6" customFormat="1" ht="35.25" customHeight="1" x14ac:dyDescent="0.2">
      <c r="A27" s="29"/>
      <c r="B27" s="29"/>
      <c r="C27" s="43"/>
      <c r="D27" s="43"/>
      <c r="E27" s="43"/>
      <c r="F27" s="29"/>
      <c r="G27" s="29"/>
      <c r="H27" s="11"/>
    </row>
    <row r="28" spans="1:8" s="6" customFormat="1" x14ac:dyDescent="0.2">
      <c r="A28" s="29"/>
      <c r="B28" s="29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9" t="str">
        <f>B8</f>
        <v>I.I. YARI DE LA LUZ ALFARO CARVAJAL</v>
      </c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39.75" customHeight="1" x14ac:dyDescent="0.2">
      <c r="A36" s="21" t="s">
        <v>15</v>
      </c>
      <c r="C36" s="41" t="s">
        <v>39</v>
      </c>
      <c r="D36" s="41"/>
      <c r="E36" s="41"/>
      <c r="G36" s="15" t="s">
        <v>14</v>
      </c>
      <c r="H36" s="15"/>
    </row>
    <row r="37" spans="1:8" ht="16.5" customHeight="1" x14ac:dyDescent="0.2"/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A1" s="7"/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EN GESTION EMPRESARIAL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I.I. YARI DE LA LUZ ALFARO CARVAJAL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35" t="str">
        <f>Registro!F9</f>
        <v>FEBRERO-JULIO 23</v>
      </c>
      <c r="H9" s="35"/>
    </row>
    <row r="10" spans="1:8" ht="4.5" customHeight="1" x14ac:dyDescent="0.2"/>
    <row r="11" spans="1:8" ht="25.5" customHeight="1" x14ac:dyDescent="0.2">
      <c r="A11" s="4" t="s">
        <v>4</v>
      </c>
      <c r="B11" s="27" t="str">
        <f>Registro!B11</f>
        <v>DOCENCIA (PREPARACION DE CLASES, CORRECCION DE EXAMENES, REDACCION.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.25" customHeight="1" x14ac:dyDescent="0.2">
      <c r="A21" s="29" t="str">
        <f>Registro!A21</f>
        <v>Elaboración de instrumentación didáctica</v>
      </c>
      <c r="B21" s="29"/>
      <c r="C21" s="43">
        <v>44970</v>
      </c>
      <c r="D21" s="43"/>
      <c r="E21" s="43"/>
      <c r="F21" s="42" t="s">
        <v>27</v>
      </c>
      <c r="G21" s="42"/>
      <c r="H21" s="11">
        <v>0.66</v>
      </c>
    </row>
    <row r="22" spans="1:8" s="6" customFormat="1" ht="35.25" customHeight="1" x14ac:dyDescent="0.2">
      <c r="A22" s="29" t="str">
        <f>Registro!A22</f>
        <v>Elaboración de material didáctico.</v>
      </c>
      <c r="B22" s="29"/>
      <c r="C22" s="43" t="s">
        <v>51</v>
      </c>
      <c r="D22" s="43"/>
      <c r="E22" s="43"/>
      <c r="F22" s="29" t="s">
        <v>28</v>
      </c>
      <c r="G22" s="29"/>
      <c r="H22" s="11">
        <v>0.66</v>
      </c>
    </row>
    <row r="23" spans="1:8" s="6" customFormat="1" ht="35.25" customHeight="1" x14ac:dyDescent="0.2">
      <c r="A23" s="29" t="str">
        <f>Registro!A23</f>
        <v>Capturar calificaciones</v>
      </c>
      <c r="B23" s="29"/>
      <c r="C23" s="43" t="s">
        <v>52</v>
      </c>
      <c r="D23" s="43"/>
      <c r="E23" s="43"/>
      <c r="F23" s="29" t="s">
        <v>29</v>
      </c>
      <c r="G23" s="29"/>
      <c r="H23" s="11">
        <v>0.66</v>
      </c>
    </row>
    <row r="24" spans="1:8" s="6" customFormat="1" ht="35.25" customHeight="1" x14ac:dyDescent="0.2">
      <c r="A24" s="29" t="str">
        <f>Registro!A24</f>
        <v>Elaboración de reportes parciales y finales</v>
      </c>
      <c r="B24" s="29"/>
      <c r="C24" s="43" t="s">
        <v>53</v>
      </c>
      <c r="D24" s="43"/>
      <c r="E24" s="43"/>
      <c r="F24" s="42" t="s">
        <v>30</v>
      </c>
      <c r="G24" s="42"/>
      <c r="H24" s="11">
        <v>0.66</v>
      </c>
    </row>
    <row r="25" spans="1:8" s="6" customFormat="1" ht="35.25" customHeight="1" x14ac:dyDescent="0.2">
      <c r="A25" s="29"/>
      <c r="B25" s="29"/>
      <c r="C25" s="43"/>
      <c r="D25" s="43"/>
      <c r="E25" s="43"/>
      <c r="F25" s="42"/>
      <c r="G25" s="42"/>
      <c r="H25" s="11"/>
    </row>
    <row r="26" spans="1:8" s="6" customFormat="1" ht="35.25" customHeight="1" x14ac:dyDescent="0.2">
      <c r="A26" s="29"/>
      <c r="B26" s="29"/>
      <c r="C26" s="43"/>
      <c r="D26" s="43"/>
      <c r="E26" s="43"/>
      <c r="F26" s="29"/>
      <c r="G26" s="29"/>
      <c r="H26" s="11"/>
    </row>
    <row r="27" spans="1:8" s="6" customFormat="1" ht="35.25" customHeight="1" x14ac:dyDescent="0.2">
      <c r="A27" s="29"/>
      <c r="B27" s="29"/>
      <c r="C27" s="43"/>
      <c r="D27" s="43"/>
      <c r="E27" s="43"/>
      <c r="F27" s="29"/>
      <c r="G27" s="29"/>
      <c r="H27" s="11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L.C. ANA KERENINA CORDOBA FERMAN</v>
      </c>
      <c r="D35" s="26"/>
      <c r="E35" s="26"/>
      <c r="G35" s="26" t="str">
        <f>Registro!F36</f>
        <v>MTRA. OFELIA ENRIQUEZ ORDAZ</v>
      </c>
      <c r="H35" s="26"/>
    </row>
    <row r="36" spans="1:8" ht="28.5" customHeight="1" x14ac:dyDescent="0.2">
      <c r="A36" s="10" t="str">
        <f>B8</f>
        <v>I.I. YARI DE LA LUZ ALFARO CARVAJAL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EN GESTION EMPRESARIAL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I.I. YARI DE LA LUZ ALFARO CARVAJAL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35" t="str">
        <f>Registro!F9</f>
        <v>FEBRERO-JULIO 23</v>
      </c>
      <c r="H9" s="35"/>
    </row>
    <row r="11" spans="1:8" x14ac:dyDescent="0.2">
      <c r="A11" s="4" t="s">
        <v>4</v>
      </c>
      <c r="B11" s="26" t="str">
        <f>Registro!B11</f>
        <v>DOCENCIA (PREPARACION DE CLASES, CORRECCION DE EXAMENES, REDACCION.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42" t="str">
        <f>Registro!A21</f>
        <v>Elaboración de instrumentación didáctica</v>
      </c>
      <c r="B21" s="42"/>
      <c r="C21" s="43" t="s">
        <v>34</v>
      </c>
      <c r="D21" s="43"/>
      <c r="E21" s="43"/>
      <c r="F21" s="42" t="s">
        <v>27</v>
      </c>
      <c r="G21" s="42"/>
      <c r="H21" s="11">
        <v>1</v>
      </c>
    </row>
    <row r="22" spans="1:8" s="6" customFormat="1" x14ac:dyDescent="0.2">
      <c r="A22" s="42" t="str">
        <f>Registro!A22</f>
        <v>Elaboración de material didáctico.</v>
      </c>
      <c r="B22" s="42"/>
      <c r="C22" s="43" t="s">
        <v>34</v>
      </c>
      <c r="D22" s="43"/>
      <c r="E22" s="43"/>
      <c r="F22" s="29" t="s">
        <v>28</v>
      </c>
      <c r="G22" s="29"/>
      <c r="H22" s="11">
        <v>1</v>
      </c>
    </row>
    <row r="23" spans="1:8" s="6" customFormat="1" x14ac:dyDescent="0.2">
      <c r="A23" s="42" t="str">
        <f>Registro!A23</f>
        <v>Capturar calificaciones</v>
      </c>
      <c r="B23" s="42"/>
      <c r="C23" s="43" t="s">
        <v>34</v>
      </c>
      <c r="D23" s="43"/>
      <c r="E23" s="43"/>
      <c r="F23" s="29" t="s">
        <v>29</v>
      </c>
      <c r="G23" s="29"/>
      <c r="H23" s="11">
        <v>1</v>
      </c>
    </row>
    <row r="24" spans="1:8" s="6" customFormat="1" x14ac:dyDescent="0.2">
      <c r="A24" s="42" t="str">
        <f>Registro!A24</f>
        <v>Elaboración de reportes parciales y finales</v>
      </c>
      <c r="B24" s="42"/>
      <c r="C24" s="43" t="s">
        <v>34</v>
      </c>
      <c r="D24" s="43"/>
      <c r="E24" s="43"/>
      <c r="F24" s="42" t="s">
        <v>30</v>
      </c>
      <c r="G24" s="42"/>
      <c r="H24" s="11">
        <v>1</v>
      </c>
    </row>
    <row r="25" spans="1:8" s="6" customFormat="1" x14ac:dyDescent="0.2">
      <c r="A25" s="42">
        <f>Registro!A25</f>
        <v>0</v>
      </c>
      <c r="B25" s="42"/>
      <c r="C25" s="43" t="s">
        <v>34</v>
      </c>
      <c r="D25" s="43"/>
      <c r="E25" s="43"/>
      <c r="F25" s="42" t="s">
        <v>31</v>
      </c>
      <c r="G25" s="42"/>
      <c r="H25" s="11">
        <v>1</v>
      </c>
    </row>
    <row r="26" spans="1:8" s="6" customFormat="1" x14ac:dyDescent="0.2">
      <c r="A26" s="42">
        <f>Registro!A26</f>
        <v>0</v>
      </c>
      <c r="B26" s="42"/>
      <c r="C26" s="43" t="s">
        <v>34</v>
      </c>
      <c r="D26" s="43"/>
      <c r="E26" s="43"/>
      <c r="F26" s="29" t="s">
        <v>32</v>
      </c>
      <c r="G26" s="29"/>
      <c r="H26" s="11">
        <v>1</v>
      </c>
    </row>
    <row r="27" spans="1:8" s="6" customFormat="1" x14ac:dyDescent="0.2">
      <c r="A27" s="42">
        <f>Registro!A27</f>
        <v>0</v>
      </c>
      <c r="B27" s="42"/>
      <c r="C27" s="43" t="s">
        <v>34</v>
      </c>
      <c r="D27" s="43"/>
      <c r="E27" s="43"/>
      <c r="F27" s="29" t="s">
        <v>33</v>
      </c>
      <c r="G27" s="29"/>
      <c r="H27" s="11">
        <v>1</v>
      </c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L.C. ANA KERENINA CORDOBA FERMAN</v>
      </c>
      <c r="D35" s="26"/>
      <c r="E35" s="26"/>
      <c r="G35" s="26" t="str">
        <f>Registro!F36</f>
        <v>MTRA. OFELIA ENRIQUEZ ORDAZ</v>
      </c>
      <c r="H35" s="26"/>
    </row>
    <row r="36" spans="1:8" ht="28.5" customHeight="1" x14ac:dyDescent="0.2">
      <c r="A36" s="10" t="str">
        <f>B8</f>
        <v>I.I. YARI DE LA LUZ ALFARO CARVAJAL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2023-04-19T16:40:57Z</dcterms:modified>
</cp:coreProperties>
</file>