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MESTRE FEB-JUN 23\PROYECTOS INDIVID\REPORTE 2\"/>
    </mc:Choice>
  </mc:AlternateContent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3" i="7"/>
  <c r="A22" i="7"/>
  <c r="A21" i="7"/>
  <c r="G35" i="9" l="1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5" i="8" s="1"/>
  <c r="D6" i="8"/>
  <c r="G35" i="7"/>
  <c r="C35" i="7"/>
  <c r="A17" i="7"/>
  <c r="A14" i="7"/>
  <c r="B11" i="7"/>
  <c r="G9" i="7"/>
  <c r="B8" i="7"/>
  <c r="A35" i="7" s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<sst xmlns="http://schemas.openxmlformats.org/spreadsheetml/2006/main" count="121" uniqueCount="55">
  <si>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</si>
  <si>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</si>
  <si>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</si>
  <si>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</si>
  <si>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</si>
  <si>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</si>
  <si>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</si>
  <si>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</si>
  <si>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</si>
  <si>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</si>
  <si>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</si>
  <si>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</si>
  <si>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</si>
  <si>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</si>
  <si>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</si>
  <si>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</si>
  <si>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</si>
  <si>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</si>
  <si>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</si>
  <si>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</si>
  <si>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</si>
  <si>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</si>
  <si>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</si>
  <si>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</si>
  <si>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</si>
  <si>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</si>
  <si>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</si>
  <si>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</si>
  <si>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</si>
  <si>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</si>
  <si>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</si>
  <si>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</si>
  <si>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</si>
  <si>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</si>
  <si>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</si>
  <si>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I.I YARI DE LA LUZ ALFARO CARVAJAL</t>
  </si>
  <si>
    <t>L.C. ANA KERENINA CORDOBA FERMAN</t>
  </si>
  <si>
    <t>MTRA. OFELIA ENRIQUEZ ORDAZ</t>
  </si>
  <si>
    <t>I.I. YARI DE LA LUZ ALFARO CARVAJAL</t>
  </si>
  <si>
    <t>Jefe de División de Ingeniería en Gestión Empresarial</t>
  </si>
  <si>
    <t>Preparar clases, corrección de exámenes, redacción.</t>
  </si>
  <si>
    <t>Elaborar instrumentaciones didácticas; reportes parciales y finales; lista de calificaciones; material didáctica y exámenes.</t>
  </si>
  <si>
    <t>Elaboración de instrumentación didáctica</t>
  </si>
  <si>
    <t>Elaboración de material didáctico.</t>
  </si>
  <si>
    <t>Capturar calificaciones</t>
  </si>
  <si>
    <t>Elaboración de reportes parciales y finales</t>
  </si>
  <si>
    <t>Instrumentación didáctica</t>
  </si>
  <si>
    <t>Material didáctico y exámenes</t>
  </si>
  <si>
    <t>Lista de calificaciones</t>
  </si>
  <si>
    <t>Reporte parciales y finales</t>
  </si>
  <si>
    <t>FEBRERO-JULIO 23</t>
  </si>
  <si>
    <t>20/02/23   -   03/07/23</t>
  </si>
  <si>
    <t>20/02/23   -   03/07/24</t>
  </si>
  <si>
    <t>20/02/23   -   03/07/25</t>
  </si>
  <si>
    <t>Jefe de División de Ingeniería en Gestión Empresarial_____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</si>
</sst>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dor/Documents/SEPTIEMBRE-ENERO%202023/PROY%20INDIV/EJEMPLOS/1RPTE.PROYEC.IND.%20DOC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A21" t="str">
            <v>Elaboración de instrumentación didáctica</v>
          </cell>
        </row>
        <row r="22">
          <cell r="A22" t="str">
            <v>Elaboración de material didáctico.</v>
          </cell>
        </row>
        <row r="23">
          <cell r="A23" t="str">
            <v>Capturar calificaciones</v>
          </cell>
        </row>
        <row r="24">
          <cell r="A24" t="str">
            <v>Elaboración de reportes parciales y finales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5" zoomScale="130" zoomScaleNormal="130" zoomScaleSheetLayoutView="100" workbookViewId="0">
      <selection activeCell="G27" sqref="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4" t="s">
        <v>21</v>
      </c>
      <c r="C1" s="24"/>
      <c r="D1" s="24"/>
      <c r="E1" s="24"/>
      <c r="F1" s="24"/>
      <c r="G1" s="24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36" t="s">
        <v>24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38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37" t="s">
        <v>50</v>
      </c>
      <c r="G9" s="37"/>
    </row>
    <row r="11" spans="1:7" ht="31.5" customHeight="1" x14ac:dyDescent="0.2">
      <c r="A11" s="4" t="s">
        <v>4</v>
      </c>
      <c r="B11" s="29" t="s">
        <v>25</v>
      </c>
      <c r="C11" s="29"/>
      <c r="D11" s="29"/>
      <c r="E11" s="29"/>
      <c r="F11" s="29"/>
      <c r="G11" s="2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0" t="s">
        <v>5</v>
      </c>
      <c r="B13" s="30"/>
      <c r="C13" s="30"/>
      <c r="D13" s="30"/>
      <c r="E13" s="30"/>
      <c r="F13" s="30"/>
      <c r="G13" s="30"/>
    </row>
    <row r="14" spans="1:7" s="6" customFormat="1" ht="25.5" customHeight="1" x14ac:dyDescent="0.2">
      <c r="A14" s="31" t="s">
        <v>40</v>
      </c>
      <c r="B14" s="31"/>
      <c r="C14" s="31"/>
      <c r="D14" s="31"/>
      <c r="E14" s="31"/>
      <c r="F14" s="31"/>
      <c r="G14" s="3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30" t="s">
        <v>9</v>
      </c>
      <c r="B16" s="30"/>
      <c r="C16" s="30"/>
      <c r="D16" s="30"/>
      <c r="E16" s="30"/>
      <c r="F16" s="30"/>
      <c r="G16" s="30"/>
    </row>
    <row r="17" spans="1:7" s="6" customFormat="1" ht="68.25" customHeight="1" x14ac:dyDescent="0.2">
      <c r="A17" s="31" t="s">
        <v>41</v>
      </c>
      <c r="B17" s="31"/>
      <c r="C17" s="31"/>
      <c r="D17" s="31"/>
      <c r="E17" s="31"/>
      <c r="F17" s="31"/>
      <c r="G17" s="3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30" t="s">
        <v>18</v>
      </c>
      <c r="B19" s="30"/>
      <c r="C19" s="30"/>
      <c r="D19" s="30"/>
      <c r="E19" s="30"/>
      <c r="F19" s="30"/>
      <c r="G19" s="30"/>
    </row>
    <row r="20" spans="1:7" s="6" customFormat="1" x14ac:dyDescent="0.2">
      <c r="A20" s="40" t="s">
        <v>6</v>
      </c>
      <c r="B20" s="41"/>
      <c r="C20" s="41"/>
      <c r="D20" s="41"/>
      <c r="E20" s="41"/>
      <c r="F20" s="42"/>
      <c r="G20" s="13" t="s">
        <v>13</v>
      </c>
    </row>
    <row r="21" spans="1:7" s="6" customFormat="1" x14ac:dyDescent="0.2">
      <c r="A21" s="25" t="s">
        <v>42</v>
      </c>
      <c r="B21" s="26"/>
      <c r="C21" s="26"/>
      <c r="D21" s="26"/>
      <c r="E21" s="26"/>
      <c r="F21" s="27"/>
      <c r="G21" s="12">
        <v>44970</v>
      </c>
    </row>
    <row r="22" spans="1:7" s="6" customFormat="1" x14ac:dyDescent="0.2">
      <c r="A22" s="25" t="s">
        <v>43</v>
      </c>
      <c r="B22" s="26"/>
      <c r="C22" s="26"/>
      <c r="D22" s="26"/>
      <c r="E22" s="26"/>
      <c r="F22" s="27"/>
      <c r="G22" s="17" t="s">
        <v>51</v>
      </c>
    </row>
    <row r="23" spans="1:7" s="6" customFormat="1" x14ac:dyDescent="0.2">
      <c r="A23" s="25" t="s">
        <v>44</v>
      </c>
      <c r="B23" s="26"/>
      <c r="C23" s="26"/>
      <c r="D23" s="26"/>
      <c r="E23" s="26"/>
      <c r="F23" s="27"/>
      <c r="G23" s="20" t="s">
        <v>51</v>
      </c>
    </row>
    <row r="24" spans="1:7" s="6" customFormat="1" x14ac:dyDescent="0.2">
      <c r="A24" s="25" t="s">
        <v>45</v>
      </c>
      <c r="B24" s="26"/>
      <c r="C24" s="26"/>
      <c r="D24" s="26"/>
      <c r="E24" s="26"/>
      <c r="F24" s="27"/>
      <c r="G24" s="20" t="s">
        <v>51</v>
      </c>
    </row>
    <row r="25" spans="1:7" s="6" customFormat="1" x14ac:dyDescent="0.2">
      <c r="A25" s="25"/>
      <c r="B25" s="26"/>
      <c r="C25" s="26"/>
      <c r="D25" s="26"/>
      <c r="E25" s="26"/>
      <c r="F25" s="27"/>
      <c r="G25" s="12"/>
    </row>
    <row r="26" spans="1:7" s="6" customFormat="1" x14ac:dyDescent="0.2">
      <c r="A26" s="25"/>
      <c r="B26" s="26"/>
      <c r="C26" s="26"/>
      <c r="D26" s="26"/>
      <c r="E26" s="26"/>
      <c r="F26" s="27"/>
      <c r="G26" s="12"/>
    </row>
    <row r="27" spans="1:7" s="6" customFormat="1" x14ac:dyDescent="0.2">
      <c r="A27" s="25"/>
      <c r="B27" s="26"/>
      <c r="C27" s="26"/>
      <c r="D27" s="26"/>
      <c r="E27" s="26"/>
      <c r="F27" s="27"/>
      <c r="G27" s="12"/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30" t="s">
        <v>10</v>
      </c>
      <c r="B32" s="30"/>
      <c r="C32" s="30"/>
      <c r="D32" s="30"/>
      <c r="E32" s="30"/>
      <c r="F32" s="30"/>
      <c r="G32" s="30"/>
    </row>
    <row r="33" spans="1:7" s="6" customFormat="1" ht="46.5" customHeight="1" x14ac:dyDescent="0.2">
      <c r="A33" s="35"/>
      <c r="B33" s="35"/>
      <c r="C33" s="35"/>
      <c r="D33" s="35"/>
      <c r="E33" s="35"/>
      <c r="F33" s="35"/>
      <c r="G33" s="35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35</v>
      </c>
      <c r="C36" s="29" t="s">
        <v>36</v>
      </c>
      <c r="D36" s="29"/>
      <c r="E36"/>
      <c r="F36" s="28" t="s">
        <v>37</v>
      </c>
      <c r="G36" s="28"/>
    </row>
    <row r="37" spans="1:7" ht="28.5" customHeight="1" x14ac:dyDescent="0.2">
      <c r="A37" s="10" t="s">
        <v>15</v>
      </c>
      <c r="C37" s="38" t="s">
        <v>26</v>
      </c>
      <c r="D37" s="38"/>
      <c r="F37" s="39" t="s">
        <v>14</v>
      </c>
      <c r="G37" s="39"/>
    </row>
    <row r="39" spans="1:7" x14ac:dyDescent="0.2">
      <c r="A39" s="34" t="s">
        <v>19</v>
      </c>
      <c r="B39" s="34"/>
      <c r="C39" s="34"/>
      <c r="D39" s="34"/>
      <c r="E39" s="34"/>
      <c r="F39" s="34"/>
      <c r="G39" s="34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="120" zoomScaleNormal="120" zoomScaleSheetLayoutView="100" workbookViewId="0">
      <selection activeCell="J28" sqref="J28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2" t="s">
        <v>24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I.I. YARI DE LA LUZ ALFARO CARVAJAL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9"/>
      <c r="F9" s="4" t="s">
        <v>11</v>
      </c>
      <c r="G9" s="37" t="str">
        <f>Registro!F9</f>
        <v>FEBRERO-JULIO 23</v>
      </c>
      <c r="H9" s="37"/>
    </row>
    <row r="11" spans="1:8" ht="31.5" customHeight="1" x14ac:dyDescent="0.2">
      <c r="A11" s="4" t="s">
        <v>4</v>
      </c>
      <c r="B11" s="29" t="str">
        <f>Registro!B11</f>
        <v>DOCENCIA (PREPARACION DE CLASES, CORRECCION DE EXAMENES, REDACCION.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>Preparar clases, corrección de exámenes, redacción.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72" customHeight="1" x14ac:dyDescent="0.2">
      <c r="A17" s="31" t="str">
        <f>Registro!A17</f>
        <v>Elaborar instrumentaciones didácticas; reportes parciales y finales; lista de calificaciones; material didáctica y exámenes.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5.25" customHeight="1" x14ac:dyDescent="0.2">
      <c r="A21" s="44" t="str">
        <f>[1]Registro!A21</f>
        <v>Elaboración de instrumentación didáctica</v>
      </c>
      <c r="B21" s="44"/>
      <c r="C21" s="46">
        <v>44970</v>
      </c>
      <c r="D21" s="47"/>
      <c r="E21" s="48"/>
      <c r="F21" s="44" t="s">
        <v>46</v>
      </c>
      <c r="G21" s="44"/>
      <c r="H21" s="11">
        <v>1</v>
      </c>
    </row>
    <row r="22" spans="1:8" s="6" customFormat="1" ht="35.25" customHeight="1" x14ac:dyDescent="0.2">
      <c r="A22" s="44" t="str">
        <f>[1]Registro!A22</f>
        <v>Elaboración de material didáctico.</v>
      </c>
      <c r="B22" s="44"/>
      <c r="C22" s="46" t="s">
        <v>51</v>
      </c>
      <c r="D22" s="47"/>
      <c r="E22" s="48"/>
      <c r="F22" s="31" t="s">
        <v>47</v>
      </c>
      <c r="G22" s="31"/>
      <c r="H22" s="18">
        <v>0.33329999999999999</v>
      </c>
    </row>
    <row r="23" spans="1:8" s="6" customFormat="1" ht="35.25" customHeight="1" x14ac:dyDescent="0.2">
      <c r="A23" s="44" t="str">
        <f>[1]Registro!A23</f>
        <v>Capturar calificaciones</v>
      </c>
      <c r="B23" s="44"/>
      <c r="C23" s="46" t="s">
        <v>51</v>
      </c>
      <c r="D23" s="47"/>
      <c r="E23" s="48"/>
      <c r="F23" s="44" t="s">
        <v>48</v>
      </c>
      <c r="G23" s="44"/>
      <c r="H23" s="18">
        <v>0.33329999999999999</v>
      </c>
    </row>
    <row r="24" spans="1:8" s="6" customFormat="1" ht="35.25" customHeight="1" x14ac:dyDescent="0.2">
      <c r="A24" s="44" t="str">
        <f>[1]Registro!A24</f>
        <v>Elaboración de reportes parciales y finales</v>
      </c>
      <c r="B24" s="44"/>
      <c r="C24" s="46" t="s">
        <v>51</v>
      </c>
      <c r="D24" s="47"/>
      <c r="E24" s="48"/>
      <c r="F24" s="44" t="s">
        <v>49</v>
      </c>
      <c r="G24" s="44"/>
      <c r="H24" s="18">
        <v>0.33329999999999999</v>
      </c>
    </row>
    <row r="25" spans="1:8" s="6" customFormat="1" ht="35.25" customHeight="1" x14ac:dyDescent="0.2">
      <c r="A25" s="31"/>
      <c r="B25" s="31"/>
      <c r="C25" s="45"/>
      <c r="D25" s="45"/>
      <c r="E25" s="45"/>
      <c r="F25" s="44"/>
      <c r="G25" s="44"/>
      <c r="H25" s="11"/>
    </row>
    <row r="26" spans="1:8" s="6" customFormat="1" ht="35.25" customHeight="1" x14ac:dyDescent="0.2">
      <c r="A26" s="31"/>
      <c r="B26" s="31"/>
      <c r="C26" s="45"/>
      <c r="D26" s="45"/>
      <c r="E26" s="45"/>
      <c r="F26" s="31"/>
      <c r="G26" s="31"/>
      <c r="H26" s="11"/>
    </row>
    <row r="27" spans="1:8" s="6" customFormat="1" ht="35.25" customHeight="1" x14ac:dyDescent="0.2">
      <c r="A27" s="31"/>
      <c r="B27" s="31"/>
      <c r="C27" s="45"/>
      <c r="D27" s="45"/>
      <c r="E27" s="45"/>
      <c r="F27" s="31"/>
      <c r="G27" s="31"/>
      <c r="H27" s="11"/>
    </row>
    <row r="28" spans="1:8" s="6" customFormat="1" x14ac:dyDescent="0.2">
      <c r="A28" s="31"/>
      <c r="B28" s="31"/>
      <c r="C28" s="45"/>
      <c r="D28" s="45"/>
      <c r="E28" s="45"/>
      <c r="F28" s="44"/>
      <c r="G28" s="44"/>
      <c r="H28" s="11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thickBot="1" x14ac:dyDescent="0.25">
      <c r="A35" s="19" t="str">
        <f>B8</f>
        <v>I.I. YARI DE LA LUZ ALFARO CARVAJAL</v>
      </c>
      <c r="C35" s="29" t="str">
        <f>Registro!C36</f>
        <v>L.C. ANA KERENINA CORDOBA FERMAN</v>
      </c>
      <c r="D35" s="29"/>
      <c r="E35" s="29"/>
      <c r="G35" s="29" t="str">
        <f>Registro!F36</f>
        <v>MTRA. OFELIA ENRIQUEZ ORDAZ</v>
      </c>
      <c r="H35" s="29"/>
    </row>
    <row r="36" spans="1:8" ht="39.75" customHeight="1" x14ac:dyDescent="0.2">
      <c r="A36" s="21" t="s">
        <v>15</v>
      </c>
      <c r="C36" s="43" t="s">
        <v>39</v>
      </c>
      <c r="D36" s="43"/>
      <c r="E36" s="43"/>
      <c r="G36" s="15" t="s">
        <v>14</v>
      </c>
      <c r="H36" s="15"/>
    </row>
    <row r="37" spans="1:8" ht="16.5" customHeight="1" x14ac:dyDescent="0.2"/>
    <row r="38" spans="1:8" ht="24.75" customHeight="1" x14ac:dyDescent="0.2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J14" sqref="J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5.5703125" style="1" customWidth="1"/>
    <col min="9" max="16384" width="11.42578125" style="1"/>
  </cols>
  <sheetData>
    <row r="1" spans="1:8" ht="56.25" customHeight="1" x14ac:dyDescent="0.2">
      <c r="A1" s="7"/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2" t="str">
        <f>Registro!D6</f>
        <v>EN GESTION EMPRESARIAL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I.I. YARI DE LA LUZ ALFARO CARVAJAL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9"/>
      <c r="F9" s="4" t="s">
        <v>11</v>
      </c>
      <c r="G9" s="37" t="str">
        <f>Registro!F9</f>
        <v>FEBRERO-JULIO 23</v>
      </c>
      <c r="H9" s="37"/>
    </row>
    <row r="10" spans="1:8" ht="4.5" customHeight="1" x14ac:dyDescent="0.2"/>
    <row r="11" spans="1:8" ht="25.5" customHeight="1" x14ac:dyDescent="0.2">
      <c r="A11" s="4" t="s">
        <v>4</v>
      </c>
      <c r="B11" s="29" t="str">
        <f>Registro!B11</f>
        <v>DOCENCIA (PREPARACION DE CLASES, CORRECCION DE EXAMENES, REDACCION.</v>
      </c>
      <c r="C11" s="29"/>
      <c r="D11" s="29"/>
      <c r="E11" s="29"/>
      <c r="F11" s="29"/>
      <c r="G11" s="29"/>
      <c r="H11" s="2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>Preparar clases, corrección de exámenes, redacción.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31" t="str">
        <f>Registro!A17</f>
        <v>Elaborar instrumentaciones didácticas; reportes parciales y finales; lista de calificaciones; material didáctica y exámenes.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4" t="s">
        <v>8</v>
      </c>
    </row>
    <row r="21" spans="1:8" s="6" customFormat="1" ht="35.25" customHeight="1" x14ac:dyDescent="0.2">
      <c r="A21" s="31" t="str">
        <f>Registro!A21</f>
        <v>Elaboración de instrumentación didáctica</v>
      </c>
      <c r="B21" s="31"/>
      <c r="C21" s="45">
        <v>44970</v>
      </c>
      <c r="D21" s="45"/>
      <c r="E21" s="45"/>
      <c r="F21" s="44" t="s">
        <v>27</v>
      </c>
      <c r="G21" s="44"/>
      <c r="H21" s="11">
        <v>0.66</v>
      </c>
    </row>
    <row r="22" spans="1:8" s="6" customFormat="1" ht="35.25" customHeight="1" x14ac:dyDescent="0.2">
      <c r="A22" s="31" t="str">
        <f>Registro!A22</f>
        <v>Elaboración de material didáctico.</v>
      </c>
      <c r="B22" s="31"/>
      <c r="C22" s="45" t="s">
        <v>51</v>
      </c>
      <c r="D22" s="45"/>
      <c r="E22" s="45"/>
      <c r="F22" s="31" t="s">
        <v>28</v>
      </c>
      <c r="G22" s="31"/>
      <c r="H22" s="11">
        <v>0.66</v>
      </c>
    </row>
    <row r="23" spans="1:8" s="6" customFormat="1" ht="35.25" customHeight="1" x14ac:dyDescent="0.2">
      <c r="A23" s="31" t="str">
        <f>Registro!A23</f>
        <v>Capturar calificaciones</v>
      </c>
      <c r="B23" s="31"/>
      <c r="C23" s="45" t="s">
        <v>52</v>
      </c>
      <c r="D23" s="45"/>
      <c r="E23" s="45"/>
      <c r="F23" s="31" t="s">
        <v>29</v>
      </c>
      <c r="G23" s="31"/>
      <c r="H23" s="11">
        <v>0.66</v>
      </c>
    </row>
    <row r="24" spans="1:8" s="6" customFormat="1" ht="35.25" customHeight="1" x14ac:dyDescent="0.2">
      <c r="A24" s="31" t="str">
        <f>Registro!A24</f>
        <v>Elaboración de reportes parciales y finales</v>
      </c>
      <c r="B24" s="31"/>
      <c r="C24" s="45" t="s">
        <v>53</v>
      </c>
      <c r="D24" s="45"/>
      <c r="E24" s="45"/>
      <c r="F24" s="44" t="s">
        <v>30</v>
      </c>
      <c r="G24" s="44"/>
      <c r="H24" s="11">
        <v>0.66</v>
      </c>
    </row>
    <row r="25" spans="1:8" s="6" customFormat="1" ht="35.25" customHeight="1" x14ac:dyDescent="0.2">
      <c r="A25" s="31"/>
      <c r="B25" s="31"/>
      <c r="C25" s="45"/>
      <c r="D25" s="45"/>
      <c r="E25" s="45"/>
      <c r="F25" s="44"/>
      <c r="G25" s="44"/>
      <c r="H25" s="11"/>
    </row>
    <row r="26" spans="1:8" s="6" customFormat="1" ht="35.25" customHeight="1" x14ac:dyDescent="0.2">
      <c r="A26" s="31"/>
      <c r="B26" s="31"/>
      <c r="C26" s="45"/>
      <c r="D26" s="45"/>
      <c r="E26" s="45"/>
      <c r="F26" s="31"/>
      <c r="G26" s="31"/>
      <c r="H26" s="11"/>
    </row>
    <row r="27" spans="1:8" s="6" customFormat="1" ht="35.25" customHeight="1" x14ac:dyDescent="0.2">
      <c r="A27" s="31"/>
      <c r="B27" s="31"/>
      <c r="C27" s="45"/>
      <c r="D27" s="45"/>
      <c r="E27" s="45"/>
      <c r="F27" s="31"/>
      <c r="G27" s="31"/>
      <c r="H27" s="11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22" t="str">
        <f>B8</f>
        <v>I.I. YARI DE LA LUZ ALFARO CARVAJAL</v>
      </c>
      <c r="C35" s="29" t="str">
        <f>Registro!C36</f>
        <v>L.C. ANA KERENINA CORDOBA FERMAN</v>
      </c>
      <c r="D35" s="29"/>
      <c r="E35" s="29"/>
      <c r="G35" s="29" t="str">
        <f>Registro!F36</f>
        <v>MTRA. OFELIA ENRIQUEZ ORDAZ</v>
      </c>
      <c r="H35" s="29"/>
    </row>
    <row r="36" spans="1:8" ht="36" customHeight="1" x14ac:dyDescent="0.2">
      <c r="A36" s="23" t="s">
        <v>15</v>
      </c>
      <c r="C36" s="43" t="s">
        <v>54</v>
      </c>
      <c r="D36" s="43"/>
      <c r="E36" s="43"/>
      <c r="G36" s="15" t="s">
        <v>14</v>
      </c>
      <c r="H36" s="15"/>
    </row>
    <row r="38" spans="1:8" ht="24.75" customHeight="1" x14ac:dyDescent="0.2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L22" sqref="L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51" t="s">
        <v>22</v>
      </c>
      <c r="C1" s="51"/>
      <c r="D1" s="51"/>
      <c r="E1" s="51"/>
      <c r="F1" s="51"/>
      <c r="G1" s="51"/>
      <c r="H1" s="51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52" t="str">
        <f>Registro!D6</f>
        <v>EN GESTION EMPRESARIAL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I.I. YARI DE LA LUZ ALFARO CARVAJAL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9"/>
      <c r="F9" s="4" t="s">
        <v>11</v>
      </c>
      <c r="G9" s="37" t="str">
        <f>Registro!F9</f>
        <v>FEBRERO-JULIO 23</v>
      </c>
      <c r="H9" s="37"/>
    </row>
    <row r="11" spans="1:8" x14ac:dyDescent="0.2">
      <c r="A11" s="4" t="s">
        <v>4</v>
      </c>
      <c r="B11" s="28" t="str">
        <f>Registro!B11</f>
        <v>DOCENCIA (PREPARACION DE CLASES, CORRECCION DE EXAMENES, REDACCION.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0" t="s">
        <v>5</v>
      </c>
      <c r="B13" s="30"/>
      <c r="C13" s="30"/>
      <c r="D13" s="30"/>
      <c r="E13" s="30"/>
      <c r="F13" s="30"/>
      <c r="G13" s="30"/>
      <c r="H13" s="30"/>
    </row>
    <row r="14" spans="1:8" s="6" customFormat="1" ht="25.5" customHeight="1" x14ac:dyDescent="0.2">
      <c r="A14" s="31" t="str">
        <f>Registro!A14</f>
        <v>Preparar clases, corrección de exámenes, redacción.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30" t="s">
        <v>9</v>
      </c>
      <c r="B16" s="30"/>
      <c r="C16" s="30"/>
      <c r="D16" s="30"/>
      <c r="E16" s="30"/>
      <c r="F16" s="30"/>
      <c r="G16" s="30"/>
      <c r="H16" s="30"/>
    </row>
    <row r="17" spans="1:8" s="6" customFormat="1" ht="25.5" customHeight="1" x14ac:dyDescent="0.2">
      <c r="A17" s="31" t="str">
        <f>Registro!A17</f>
        <v>Elaborar instrumentaciones didácticas; reportes parciales y finales; lista de calificaciones; material didáctica y exámenes.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30" t="s">
        <v>6</v>
      </c>
      <c r="B19" s="30"/>
      <c r="C19" s="30"/>
      <c r="D19" s="30"/>
      <c r="E19" s="30"/>
      <c r="F19" s="30"/>
      <c r="G19" s="30"/>
      <c r="H19" s="30"/>
    </row>
    <row r="20" spans="1:8" s="6" customFormat="1" ht="26.25" customHeight="1" x14ac:dyDescent="0.2">
      <c r="A20" s="49" t="s">
        <v>7</v>
      </c>
      <c r="B20" s="49"/>
      <c r="C20" s="50" t="s">
        <v>17</v>
      </c>
      <c r="D20" s="50"/>
      <c r="E20" s="50"/>
      <c r="F20" s="49" t="s">
        <v>12</v>
      </c>
      <c r="G20" s="49"/>
      <c r="H20" s="14" t="s">
        <v>8</v>
      </c>
    </row>
    <row r="21" spans="1:8" s="6" customFormat="1" x14ac:dyDescent="0.2">
      <c r="A21" s="44" t="str">
        <f>Registro!A21</f>
        <v>Elaboración de instrumentación didáctica</v>
      </c>
      <c r="B21" s="44"/>
      <c r="C21" s="45" t="s">
        <v>34</v>
      </c>
      <c r="D21" s="45"/>
      <c r="E21" s="45"/>
      <c r="F21" s="44" t="s">
        <v>27</v>
      </c>
      <c r="G21" s="44"/>
      <c r="H21" s="11">
        <v>1</v>
      </c>
    </row>
    <row r="22" spans="1:8" s="6" customFormat="1" x14ac:dyDescent="0.2">
      <c r="A22" s="44" t="str">
        <f>Registro!A22</f>
        <v>Elaboración de material didáctico.</v>
      </c>
      <c r="B22" s="44"/>
      <c r="C22" s="45" t="s">
        <v>34</v>
      </c>
      <c r="D22" s="45"/>
      <c r="E22" s="45"/>
      <c r="F22" s="31" t="s">
        <v>28</v>
      </c>
      <c r="G22" s="31"/>
      <c r="H22" s="11">
        <v>1</v>
      </c>
    </row>
    <row r="23" spans="1:8" s="6" customFormat="1" x14ac:dyDescent="0.2">
      <c r="A23" s="44" t="str">
        <f>Registro!A23</f>
        <v>Capturar calificaciones</v>
      </c>
      <c r="B23" s="44"/>
      <c r="C23" s="45" t="s">
        <v>34</v>
      </c>
      <c r="D23" s="45"/>
      <c r="E23" s="45"/>
      <c r="F23" s="31" t="s">
        <v>29</v>
      </c>
      <c r="G23" s="31"/>
      <c r="H23" s="11">
        <v>1</v>
      </c>
    </row>
    <row r="24" spans="1:8" s="6" customFormat="1" x14ac:dyDescent="0.2">
      <c r="A24" s="44" t="str">
        <f>Registro!A24</f>
        <v>Elaboración de reportes parciales y finales</v>
      </c>
      <c r="B24" s="44"/>
      <c r="C24" s="45" t="s">
        <v>34</v>
      </c>
      <c r="D24" s="45"/>
      <c r="E24" s="45"/>
      <c r="F24" s="44" t="s">
        <v>30</v>
      </c>
      <c r="G24" s="44"/>
      <c r="H24" s="11">
        <v>1</v>
      </c>
    </row>
    <row r="25" spans="1:8" s="6" customFormat="1" x14ac:dyDescent="0.2">
      <c r="A25" s="44">
        <f>Registro!A25</f>
        <v>0</v>
      </c>
      <c r="B25" s="44"/>
      <c r="C25" s="45" t="s">
        <v>34</v>
      </c>
      <c r="D25" s="45"/>
      <c r="E25" s="45"/>
      <c r="F25" s="44" t="s">
        <v>31</v>
      </c>
      <c r="G25" s="44"/>
      <c r="H25" s="11">
        <v>1</v>
      </c>
    </row>
    <row r="26" spans="1:8" s="6" customFormat="1" x14ac:dyDescent="0.2">
      <c r="A26" s="44">
        <f>Registro!A26</f>
        <v>0</v>
      </c>
      <c r="B26" s="44"/>
      <c r="C26" s="45" t="s">
        <v>34</v>
      </c>
      <c r="D26" s="45"/>
      <c r="E26" s="45"/>
      <c r="F26" s="31" t="s">
        <v>32</v>
      </c>
      <c r="G26" s="31"/>
      <c r="H26" s="11">
        <v>1</v>
      </c>
    </row>
    <row r="27" spans="1:8" s="6" customFormat="1" x14ac:dyDescent="0.2">
      <c r="A27" s="44">
        <f>Registro!A27</f>
        <v>0</v>
      </c>
      <c r="B27" s="44"/>
      <c r="C27" s="45" t="s">
        <v>34</v>
      </c>
      <c r="D27" s="45"/>
      <c r="E27" s="45"/>
      <c r="F27" s="31" t="s">
        <v>33</v>
      </c>
      <c r="G27" s="31"/>
      <c r="H27" s="11">
        <v>1</v>
      </c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1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1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30" t="s">
        <v>10</v>
      </c>
      <c r="B32" s="30"/>
      <c r="C32" s="30"/>
      <c r="D32" s="30"/>
      <c r="E32" s="30"/>
      <c r="F32" s="30"/>
      <c r="G32" s="30"/>
      <c r="H32" s="30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8" t="str">
        <f>Registro!C36</f>
        <v>L.C. ANA KERENINA CORDOBA FERMAN</v>
      </c>
      <c r="D35" s="28"/>
      <c r="E35" s="28"/>
      <c r="G35" s="28" t="str">
        <f>Registro!F36</f>
        <v>MTRA. OFELIA ENRIQUEZ ORDAZ</v>
      </c>
      <c r="H35" s="28"/>
    </row>
    <row r="36" spans="1:8" ht="28.5" customHeight="1" x14ac:dyDescent="0.2">
      <c r="A36" s="10" t="str">
        <f>B8</f>
        <v>I.I. YARI DE LA LUZ ALFARO CARVAJAL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34" t="s">
        <v>20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Administrador</cp:lastModifiedBy>
  <cp:lastPrinted>2022-07-28T18:37:02Z</cp:lastPrinted>
  <dcterms:created xsi:type="dcterms:W3CDTF">2022-07-23T13:46:58Z</dcterms:created>
  <dcterms:modified xsi:type="dcterms:W3CDTF">2023-05-19T02:58:50Z</dcterms:modified>
</cp:coreProperties>
</file>