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<sst xmlns="http://schemas.openxmlformats.org/spreadsheetml/2006/main" count="121" uniqueCount="55">
  <si>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</si>
  <si>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</si>
  <si>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</si>
  <si>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</si>
  <si>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</si>
  <si>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</si>
  <si>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</si>
  <si>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</si>
  <si>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</si>
  <si>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</si>
  <si>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</si>
  <si>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</si>
  <si>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</si>
  <si>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</si>
  <si>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</si>
  <si>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</si>
  <si>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</si>
  <si>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</si>
  <si>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</si>
  <si>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</si>
  <si>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</si>
  <si>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</si>
  <si>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</si>
  <si>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</si>
  <si>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</si>
  <si>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</si>
  <si>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</si>
  <si>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</si>
  <si>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</si>
  <si>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</si>
  <si>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</si>
  <si>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</si>
  <si>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</si>
  <si>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</si>
  <si>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</si>
  <si>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</si>
  <si>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</si>
  <si>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</si>
  <si>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</si>
  <si>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</si>
  <si>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</si>
  <si>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</si>
  <si>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</si>
  <si>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</si>
  <si>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</si>
  <si>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</si>
  <si>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</si>
  <si>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</si>
  <si>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</si>
  <si>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</si>
  <si>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FEBRERO-JULIO 23</t>
  </si>
  <si>
    <t>20/02/23   -   03/07/23</t>
  </si>
  <si>
    <t>20/02/23   -   03/07/24</t>
  </si>
  <si>
    <t>20/02/23   -   03/07/25</t>
  </si>
  <si>
    <t>Jefe de División de Ingeniería en Gestión Empresarial_____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</si>
</sst>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="130" zoomScaleNormal="13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4" t="s">
        <v>21</v>
      </c>
      <c r="C1" s="24"/>
      <c r="D1" s="24"/>
      <c r="E1" s="24"/>
      <c r="F1" s="24"/>
      <c r="G1" s="2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7" t="s">
        <v>50</v>
      </c>
      <c r="G9" s="37"/>
    </row>
    <row r="11" spans="1:7" ht="31.5" customHeight="1" x14ac:dyDescent="0.2">
      <c r="A11" s="4" t="s">
        <v>4</v>
      </c>
      <c r="B11" s="29" t="s">
        <v>25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40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1" t="s">
        <v>41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x14ac:dyDescent="0.2">
      <c r="A21" s="25" t="s">
        <v>42</v>
      </c>
      <c r="B21" s="26"/>
      <c r="C21" s="26"/>
      <c r="D21" s="26"/>
      <c r="E21" s="26"/>
      <c r="F21" s="27"/>
      <c r="G21" s="12">
        <v>44970</v>
      </c>
    </row>
    <row r="22" spans="1:7" s="6" customFormat="1" x14ac:dyDescent="0.2">
      <c r="A22" s="25" t="s">
        <v>43</v>
      </c>
      <c r="B22" s="26"/>
      <c r="C22" s="26"/>
      <c r="D22" s="26"/>
      <c r="E22" s="26"/>
      <c r="F22" s="27"/>
      <c r="G22" s="17" t="s">
        <v>51</v>
      </c>
    </row>
    <row r="23" spans="1:7" s="6" customFormat="1" x14ac:dyDescent="0.2">
      <c r="A23" s="25" t="s">
        <v>44</v>
      </c>
      <c r="B23" s="26"/>
      <c r="C23" s="26"/>
      <c r="D23" s="26"/>
      <c r="E23" s="26"/>
      <c r="F23" s="27"/>
      <c r="G23" s="20" t="s">
        <v>51</v>
      </c>
    </row>
    <row r="24" spans="1:7" s="6" customFormat="1" x14ac:dyDescent="0.2">
      <c r="A24" s="25" t="s">
        <v>45</v>
      </c>
      <c r="B24" s="26"/>
      <c r="C24" s="26"/>
      <c r="D24" s="26"/>
      <c r="E24" s="26"/>
      <c r="F24" s="27"/>
      <c r="G24" s="20" t="s">
        <v>51</v>
      </c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35</v>
      </c>
      <c r="C36" s="29" t="s">
        <v>36</v>
      </c>
      <c r="D36" s="29"/>
      <c r="E36"/>
      <c r="F36" s="28" t="s">
        <v>37</v>
      </c>
      <c r="G36" s="28"/>
    </row>
    <row r="37" spans="1:7" ht="28.5" customHeight="1" x14ac:dyDescent="0.2">
      <c r="A37" s="10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4" t="s">
        <v>19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20" zoomScaleNormal="12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">
        <v>24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7" t="str">
        <f>Registro!F9</f>
        <v>FEBRERO-JULIO 23</v>
      </c>
      <c r="H9" s="37"/>
    </row>
    <row r="11" spans="1:8" ht="31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4" t="str">
        <f>[1]Registro!A21</f>
        <v>Elaboración de instrumentación didáctica</v>
      </c>
      <c r="B21" s="44"/>
      <c r="C21" s="46">
        <v>44970</v>
      </c>
      <c r="D21" s="47"/>
      <c r="E21" s="48"/>
      <c r="F21" s="44" t="s">
        <v>46</v>
      </c>
      <c r="G21" s="44"/>
      <c r="H21" s="11">
        <v>1</v>
      </c>
    </row>
    <row r="22" spans="1:8" s="6" customFormat="1" ht="35.25" customHeight="1" x14ac:dyDescent="0.2">
      <c r="A22" s="44" t="str">
        <f>[1]Registro!A22</f>
        <v>Elaboración de material didáctico.</v>
      </c>
      <c r="B22" s="44"/>
      <c r="C22" s="46" t="s">
        <v>51</v>
      </c>
      <c r="D22" s="47"/>
      <c r="E22" s="48"/>
      <c r="F22" s="31" t="s">
        <v>47</v>
      </c>
      <c r="G22" s="31"/>
      <c r="H22" s="18">
        <v>0.33329999999999999</v>
      </c>
    </row>
    <row r="23" spans="1:8" s="6" customFormat="1" ht="35.25" customHeight="1" x14ac:dyDescent="0.2">
      <c r="A23" s="44" t="str">
        <f>[1]Registro!A23</f>
        <v>Capturar calificaciones</v>
      </c>
      <c r="B23" s="44"/>
      <c r="C23" s="46" t="s">
        <v>51</v>
      </c>
      <c r="D23" s="47"/>
      <c r="E23" s="48"/>
      <c r="F23" s="44" t="s">
        <v>48</v>
      </c>
      <c r="G23" s="44"/>
      <c r="H23" s="18">
        <v>0.33329999999999999</v>
      </c>
    </row>
    <row r="24" spans="1:8" s="6" customFormat="1" ht="35.25" customHeight="1" x14ac:dyDescent="0.2">
      <c r="A24" s="44" t="str">
        <f>[1]Registro!A24</f>
        <v>Elaboración de reportes parciales y finales</v>
      </c>
      <c r="B24" s="44"/>
      <c r="C24" s="46" t="s">
        <v>51</v>
      </c>
      <c r="D24" s="47"/>
      <c r="E24" s="48"/>
      <c r="F24" s="44" t="s">
        <v>49</v>
      </c>
      <c r="G24" s="44"/>
      <c r="H24" s="18">
        <v>0.33329999999999999</v>
      </c>
    </row>
    <row r="25" spans="1:8" s="6" customFormat="1" ht="35.25" customHeight="1" x14ac:dyDescent="0.2">
      <c r="A25" s="31"/>
      <c r="B25" s="31"/>
      <c r="C25" s="45"/>
      <c r="D25" s="45"/>
      <c r="E25" s="45"/>
      <c r="F25" s="44"/>
      <c r="G25" s="44"/>
      <c r="H25" s="11"/>
    </row>
    <row r="26" spans="1:8" s="6" customFormat="1" ht="35.25" customHeight="1" x14ac:dyDescent="0.2">
      <c r="A26" s="31"/>
      <c r="B26" s="31"/>
      <c r="C26" s="45"/>
      <c r="D26" s="45"/>
      <c r="E26" s="45"/>
      <c r="F26" s="31"/>
      <c r="G26" s="31"/>
      <c r="H26" s="11"/>
    </row>
    <row r="27" spans="1:8" s="6" customFormat="1" ht="35.25" customHeight="1" x14ac:dyDescent="0.2">
      <c r="A27" s="31"/>
      <c r="B27" s="31"/>
      <c r="C27" s="45"/>
      <c r="D27" s="45"/>
      <c r="E27" s="45"/>
      <c r="F27" s="31"/>
      <c r="G27" s="31"/>
      <c r="H27" s="11"/>
    </row>
    <row r="28" spans="1:8" s="6" customFormat="1" x14ac:dyDescent="0.2">
      <c r="A28" s="31"/>
      <c r="B28" s="31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29" t="str">
        <f>Registro!C36</f>
        <v>L.C. ANA KERENINA CORDOBA FERMAN</v>
      </c>
      <c r="D35" s="29"/>
      <c r="E35" s="29"/>
      <c r="G35" s="29" t="str">
        <f>Registro!F36</f>
        <v>MTRA. OFELIA ENRIQUEZ ORDAZ</v>
      </c>
      <c r="H35" s="29"/>
    </row>
    <row r="36" spans="1:8" ht="39.75" customHeight="1" x14ac:dyDescent="0.2">
      <c r="A36" s="21" t="s">
        <v>15</v>
      </c>
      <c r="C36" s="43" t="s">
        <v>39</v>
      </c>
      <c r="D36" s="43"/>
      <c r="E36" s="43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7" t="str">
        <f>Registro!F9</f>
        <v>FEBRERO-JULIO 23</v>
      </c>
      <c r="H9" s="37"/>
    </row>
    <row r="10" spans="1:8" ht="4.5" customHeight="1" x14ac:dyDescent="0.2"/>
    <row r="11" spans="1:8" ht="25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31" t="str">
        <f>Registro!A21</f>
        <v>Elaboración de instrumentación didáctica</v>
      </c>
      <c r="B21" s="31"/>
      <c r="C21" s="45">
        <v>44970</v>
      </c>
      <c r="D21" s="45"/>
      <c r="E21" s="45"/>
      <c r="F21" s="44" t="s">
        <v>27</v>
      </c>
      <c r="G21" s="44"/>
      <c r="H21" s="11">
        <v>0.66</v>
      </c>
    </row>
    <row r="22" spans="1:8" s="6" customFormat="1" ht="35.25" customHeight="1" x14ac:dyDescent="0.2">
      <c r="A22" s="31" t="str">
        <f>Registro!A22</f>
        <v>Elaboración de material didáctico.</v>
      </c>
      <c r="B22" s="31"/>
      <c r="C22" s="45" t="s">
        <v>51</v>
      </c>
      <c r="D22" s="45"/>
      <c r="E22" s="45"/>
      <c r="F22" s="31" t="s">
        <v>28</v>
      </c>
      <c r="G22" s="31"/>
      <c r="H22" s="11">
        <v>0.66</v>
      </c>
    </row>
    <row r="23" spans="1:8" s="6" customFormat="1" ht="35.25" customHeight="1" x14ac:dyDescent="0.2">
      <c r="A23" s="31" t="str">
        <f>Registro!A23</f>
        <v>Capturar calificaciones</v>
      </c>
      <c r="B23" s="31"/>
      <c r="C23" s="45" t="s">
        <v>52</v>
      </c>
      <c r="D23" s="45"/>
      <c r="E23" s="45"/>
      <c r="F23" s="31" t="s">
        <v>29</v>
      </c>
      <c r="G23" s="31"/>
      <c r="H23" s="11">
        <v>0.66</v>
      </c>
    </row>
    <row r="24" spans="1:8" s="6" customFormat="1" ht="35.25" customHeight="1" x14ac:dyDescent="0.2">
      <c r="A24" s="31" t="str">
        <f>Registro!A24</f>
        <v>Elaboración de reportes parciales y finales</v>
      </c>
      <c r="B24" s="31"/>
      <c r="C24" s="45" t="s">
        <v>53</v>
      </c>
      <c r="D24" s="45"/>
      <c r="E24" s="45"/>
      <c r="F24" s="44" t="s">
        <v>30</v>
      </c>
      <c r="G24" s="44"/>
      <c r="H24" s="11">
        <v>0.66</v>
      </c>
    </row>
    <row r="25" spans="1:8" s="6" customFormat="1" ht="35.25" customHeight="1" x14ac:dyDescent="0.2">
      <c r="A25" s="31"/>
      <c r="B25" s="31"/>
      <c r="C25" s="45"/>
      <c r="D25" s="45"/>
      <c r="E25" s="45"/>
      <c r="F25" s="44"/>
      <c r="G25" s="44"/>
      <c r="H25" s="11"/>
    </row>
    <row r="26" spans="1:8" s="6" customFormat="1" ht="35.25" customHeight="1" x14ac:dyDescent="0.2">
      <c r="A26" s="31"/>
      <c r="B26" s="31"/>
      <c r="C26" s="45"/>
      <c r="D26" s="45"/>
      <c r="E26" s="45"/>
      <c r="F26" s="31"/>
      <c r="G26" s="31"/>
      <c r="H26" s="11"/>
    </row>
    <row r="27" spans="1:8" s="6" customFormat="1" ht="35.25" customHeight="1" x14ac:dyDescent="0.2">
      <c r="A27" s="31"/>
      <c r="B27" s="31"/>
      <c r="C27" s="45"/>
      <c r="D27" s="45"/>
      <c r="E27" s="45"/>
      <c r="F27" s="31"/>
      <c r="G27" s="31"/>
      <c r="H27" s="11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2" t="str">
        <f>B8</f>
        <v>I.I. YARI DE LA LUZ ALFARO CARVAJAL</v>
      </c>
      <c r="C35" s="29" t="str">
        <f>Registro!C36</f>
        <v>L.C. ANA KERENINA CORDOBA FERMAN</v>
      </c>
      <c r="D35" s="29"/>
      <c r="E35" s="29"/>
      <c r="G35" s="29" t="str">
        <f>Registro!F36</f>
        <v>MTRA. OFELIA ENRIQUEZ ORDAZ</v>
      </c>
      <c r="H35" s="29"/>
    </row>
    <row r="36" spans="1:8" ht="36" customHeight="1" x14ac:dyDescent="0.2">
      <c r="A36" s="23" t="s">
        <v>15</v>
      </c>
      <c r="C36" s="43" t="s">
        <v>54</v>
      </c>
      <c r="D36" s="43"/>
      <c r="E36" s="43"/>
      <c r="G36" s="15" t="s">
        <v>14</v>
      </c>
      <c r="H36" s="15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7" t="str">
        <f>Registro!F9</f>
        <v>FEBRERO-JULIO 23</v>
      </c>
      <c r="H9" s="37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4" t="str">
        <f>Registro!A21</f>
        <v>Elaboración de instrumentación didáctica</v>
      </c>
      <c r="B21" s="44"/>
      <c r="C21" s="45" t="s">
        <v>34</v>
      </c>
      <c r="D21" s="45"/>
      <c r="E21" s="45"/>
      <c r="F21" s="44" t="s">
        <v>27</v>
      </c>
      <c r="G21" s="44"/>
      <c r="H21" s="11">
        <v>1</v>
      </c>
    </row>
    <row r="22" spans="1:8" s="6" customFormat="1" x14ac:dyDescent="0.2">
      <c r="A22" s="44" t="str">
        <f>Registro!A22</f>
        <v>Elaboración de material didáctico.</v>
      </c>
      <c r="B22" s="44"/>
      <c r="C22" s="45" t="s">
        <v>34</v>
      </c>
      <c r="D22" s="45"/>
      <c r="E22" s="45"/>
      <c r="F22" s="31" t="s">
        <v>28</v>
      </c>
      <c r="G22" s="31"/>
      <c r="H22" s="11">
        <v>1</v>
      </c>
    </row>
    <row r="23" spans="1:8" s="6" customFormat="1" x14ac:dyDescent="0.2">
      <c r="A23" s="44" t="str">
        <f>Registro!A23</f>
        <v>Capturar calificaciones</v>
      </c>
      <c r="B23" s="44"/>
      <c r="C23" s="45" t="s">
        <v>34</v>
      </c>
      <c r="D23" s="45"/>
      <c r="E23" s="45"/>
      <c r="F23" s="31" t="s">
        <v>29</v>
      </c>
      <c r="G23" s="31"/>
      <c r="H23" s="11">
        <v>1</v>
      </c>
    </row>
    <row r="24" spans="1:8" s="6" customFormat="1" x14ac:dyDescent="0.2">
      <c r="A24" s="44" t="str">
        <f>Registro!A24</f>
        <v>Elaboración de reportes parciales y finales</v>
      </c>
      <c r="B24" s="44"/>
      <c r="C24" s="45" t="s">
        <v>34</v>
      </c>
      <c r="D24" s="45"/>
      <c r="E24" s="45"/>
      <c r="F24" s="44" t="s">
        <v>30</v>
      </c>
      <c r="G24" s="44"/>
      <c r="H24" s="11">
        <v>1</v>
      </c>
    </row>
    <row r="25" spans="1:8" s="6" customFormat="1" x14ac:dyDescent="0.2">
      <c r="A25" s="44">
        <f>Registro!A25</f>
        <v>0</v>
      </c>
      <c r="B25" s="44"/>
      <c r="C25" s="45" t="s">
        <v>34</v>
      </c>
      <c r="D25" s="45"/>
      <c r="E25" s="45"/>
      <c r="F25" s="44" t="s">
        <v>31</v>
      </c>
      <c r="G25" s="44"/>
      <c r="H25" s="11">
        <v>1</v>
      </c>
    </row>
    <row r="26" spans="1:8" s="6" customFormat="1" x14ac:dyDescent="0.2">
      <c r="A26" s="44">
        <f>Registro!A26</f>
        <v>0</v>
      </c>
      <c r="B26" s="44"/>
      <c r="C26" s="45" t="s">
        <v>34</v>
      </c>
      <c r="D26" s="45"/>
      <c r="E26" s="45"/>
      <c r="F26" s="31" t="s">
        <v>32</v>
      </c>
      <c r="G26" s="31"/>
      <c r="H26" s="11">
        <v>1</v>
      </c>
    </row>
    <row r="27" spans="1:8" s="6" customFormat="1" x14ac:dyDescent="0.2">
      <c r="A27" s="44">
        <f>Registro!A27</f>
        <v>0</v>
      </c>
      <c r="B27" s="44"/>
      <c r="C27" s="45" t="s">
        <v>34</v>
      </c>
      <c r="D27" s="45"/>
      <c r="E27" s="45"/>
      <c r="F27" s="31" t="s">
        <v>33</v>
      </c>
      <c r="G27" s="31"/>
      <c r="H27" s="11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L.C. ANA KERENINA CORDOBA FERMAN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I.I. YARI DE LA LUZ ALFARO CARVAJAL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2023-05-19T02:58:50Z</dcterms:modified>
</cp:coreProperties>
</file>