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MESTRE FEB-JUN 23\PROYECTOS INDIVID\REPORTE 3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A21" i="9"/>
  <c r="A17" i="9"/>
  <c r="G9" i="9"/>
  <c r="B8" i="9"/>
  <c r="A35" i="9" s="1"/>
  <c r="D6" i="9"/>
  <c r="G35" i="8"/>
  <c r="C35" i="8"/>
  <c r="A21" i="8"/>
  <c r="A17" i="8"/>
  <c r="A14" i="8"/>
  <c r="B11" i="8"/>
  <c r="G9" i="8"/>
  <c r="B8" i="8"/>
  <c r="A35" i="8" s="1"/>
  <c r="D6" i="8"/>
  <c r="G35" i="7"/>
  <c r="C35" i="7"/>
  <c r="A21" i="7"/>
  <c r="A17" i="7"/>
  <c r="B11" i="7"/>
  <c r="B8" i="7"/>
  <c r="A35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<sst xmlns="http://schemas.openxmlformats.org/spreadsheetml/2006/main" count="125" uniqueCount="51">
  <si>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</si>
  <si>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</si>
  <si>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</si>
  <si>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</si>
  <si>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</si>
  <si>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</si>
  <si>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</si>
  <si>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</si>
  <si>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</si>
  <si>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</si>
  <si>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</si>
  <si>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</si>
  <si>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</si>
  <si>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</si>
  <si>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</si>
  <si>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</si>
  <si>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</si>
  <si>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</si>
  <si>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</si>
  <si>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</si>
  <si>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</si>
  <si>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</si>
  <si>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</si>
  <si>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</si>
  <si>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</si>
  <si>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</si>
  <si>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</si>
  <si>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</si>
  <si>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</si>
  <si>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I.I. YARI DE LA LUZ ALFARO CARVAJAL</t>
  </si>
  <si>
    <t>GESTIÓN ACADÉMICA-VINCULACIÓN (SECRETARIA DE ACADEMIA)</t>
  </si>
  <si>
    <t>Participar en actividades de academia como secretario de academia y coordinador de eventos académicos.</t>
  </si>
  <si>
    <t xml:space="preserve"> Minutas digitales de academia. Asistencias a Reuniones de Academia
</t>
  </si>
  <si>
    <t>Realizar minutas (actas) de academia.</t>
  </si>
  <si>
    <t>Participar en eventos académicos y culturales de la academia e institución.</t>
  </si>
  <si>
    <t>L.C. ANA KARENINA CORDOBA FERMAN</t>
  </si>
  <si>
    <t>Mtra. OFELIA ENRIQUEZ ORDAZ</t>
  </si>
  <si>
    <t>Fotografías</t>
  </si>
  <si>
    <t>Acta digital, acta física en la jefatura.</t>
  </si>
  <si>
    <t>Jefe de División de Ingeniería en Gestión Empresarial</t>
  </si>
  <si>
    <t>FEBRERO-JULIO 23</t>
  </si>
  <si>
    <t>Realizar minuta 01 de academia</t>
  </si>
  <si>
    <t>Realizar minuta 02 de academia</t>
  </si>
  <si>
    <t>20-02-2023/03-07-2023</t>
  </si>
  <si>
    <t>Realizar minuta 03 de academia</t>
  </si>
  <si>
    <t>Realizar minuta 04 de academia</t>
  </si>
  <si>
    <t>Realizar minuta 05 de academia</t>
  </si>
  <si>
    <t>Realizar minuta 06 de academia</t>
  </si>
  <si>
    <t>Realizar minuta 07 de academia</t>
  </si>
  <si>
    <t>27 al 29/06/23</t>
  </si>
  <si>
    <t>27/05 y 02/06/2023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</si>
</sst>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6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40" t="s">
        <v>20</v>
      </c>
      <c r="C1" s="40"/>
      <c r="D1" s="40"/>
      <c r="E1" s="40"/>
      <c r="F1" s="40"/>
      <c r="G1" s="40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4" t="s">
        <v>23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29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27" t="s">
        <v>40</v>
      </c>
      <c r="G9" s="27"/>
    </row>
    <row r="11" spans="1:7" ht="31.5" customHeight="1" x14ac:dyDescent="0.2">
      <c r="A11" s="4" t="s">
        <v>4</v>
      </c>
      <c r="B11" s="28" t="s">
        <v>30</v>
      </c>
      <c r="C11" s="28"/>
      <c r="D11" s="28"/>
      <c r="E11" s="28"/>
      <c r="F11" s="28"/>
      <c r="G11" s="2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73.5" customHeight="1" x14ac:dyDescent="0.2">
      <c r="A14" s="25" t="s">
        <v>31</v>
      </c>
      <c r="B14" s="25"/>
      <c r="C14" s="25"/>
      <c r="D14" s="25"/>
      <c r="E14" s="25"/>
      <c r="F14" s="25"/>
      <c r="G14" s="25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68.25" customHeight="1" x14ac:dyDescent="0.2">
      <c r="A17" s="25" t="s">
        <v>32</v>
      </c>
      <c r="B17" s="25"/>
      <c r="C17" s="25"/>
      <c r="D17" s="25"/>
      <c r="E17" s="25"/>
      <c r="F17" s="25"/>
      <c r="G17" s="25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5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5" customFormat="1" x14ac:dyDescent="0.2">
      <c r="A21" s="33" t="s">
        <v>34</v>
      </c>
      <c r="B21" s="34"/>
      <c r="C21" s="34"/>
      <c r="D21" s="34"/>
      <c r="E21" s="34"/>
      <c r="F21" s="35"/>
      <c r="G21" s="11" t="s">
        <v>43</v>
      </c>
    </row>
    <row r="22" spans="1:7" s="5" customFormat="1" x14ac:dyDescent="0.2">
      <c r="A22" s="33" t="s">
        <v>33</v>
      </c>
      <c r="B22" s="34"/>
      <c r="C22" s="34"/>
      <c r="D22" s="34"/>
      <c r="E22" s="34"/>
      <c r="F22" s="35"/>
      <c r="G22" s="11" t="s">
        <v>43</v>
      </c>
    </row>
    <row r="23" spans="1:7" s="5" customFormat="1" x14ac:dyDescent="0.2">
      <c r="A23" s="33"/>
      <c r="B23" s="34"/>
      <c r="C23" s="34"/>
      <c r="D23" s="34"/>
      <c r="E23" s="34"/>
      <c r="F23" s="35"/>
      <c r="G23" s="11"/>
    </row>
    <row r="24" spans="1:7" s="5" customFormat="1" x14ac:dyDescent="0.2">
      <c r="A24" s="33"/>
      <c r="B24" s="34"/>
      <c r="C24" s="34"/>
      <c r="D24" s="34"/>
      <c r="E24" s="34"/>
      <c r="F24" s="35"/>
      <c r="G24" s="11"/>
    </row>
    <row r="25" spans="1:7" s="5" customFormat="1" x14ac:dyDescent="0.2">
      <c r="A25" s="33"/>
      <c r="B25" s="34"/>
      <c r="C25" s="34"/>
      <c r="D25" s="34"/>
      <c r="E25" s="34"/>
      <c r="F25" s="35"/>
      <c r="G25" s="11"/>
    </row>
    <row r="26" spans="1:7" s="5" customFormat="1" x14ac:dyDescent="0.2">
      <c r="A26" s="33"/>
      <c r="B26" s="34"/>
      <c r="C26" s="34"/>
      <c r="D26" s="34"/>
      <c r="E26" s="34"/>
      <c r="F26" s="35"/>
      <c r="G26" s="11"/>
    </row>
    <row r="27" spans="1:7" s="5" customFormat="1" x14ac:dyDescent="0.2">
      <c r="A27" s="33"/>
      <c r="B27" s="34"/>
      <c r="C27" s="34"/>
      <c r="D27" s="34"/>
      <c r="E27" s="34"/>
      <c r="F27" s="35"/>
      <c r="G27" s="11"/>
    </row>
    <row r="28" spans="1:7" s="5" customFormat="1" x14ac:dyDescent="0.2">
      <c r="A28" s="33"/>
      <c r="B28" s="34"/>
      <c r="C28" s="34"/>
      <c r="D28" s="34"/>
      <c r="E28" s="34"/>
      <c r="F28" s="35"/>
      <c r="G28" s="11"/>
    </row>
    <row r="29" spans="1:7" s="5" customFormat="1" x14ac:dyDescent="0.2">
      <c r="A29" s="33"/>
      <c r="B29" s="34"/>
      <c r="C29" s="34"/>
      <c r="D29" s="34"/>
      <c r="E29" s="34"/>
      <c r="F29" s="35"/>
      <c r="G29" s="11"/>
    </row>
    <row r="30" spans="1:7" s="5" customFormat="1" x14ac:dyDescent="0.2">
      <c r="A30" s="33"/>
      <c r="B30" s="34"/>
      <c r="C30" s="34"/>
      <c r="D30" s="34"/>
      <c r="E30" s="34"/>
      <c r="F30" s="35"/>
      <c r="G30" s="11"/>
    </row>
    <row r="31" spans="1:7" s="5" customFormat="1" x14ac:dyDescent="0.2">
      <c r="A31" s="33"/>
      <c r="B31" s="34"/>
      <c r="C31" s="34"/>
      <c r="D31" s="34"/>
      <c r="E31" s="34"/>
      <c r="F31" s="35"/>
      <c r="G31" s="11"/>
    </row>
    <row r="32" spans="1:7" s="5" customFormat="1" x14ac:dyDescent="0.2">
      <c r="A32" s="8"/>
      <c r="B32" s="8"/>
      <c r="C32" s="8"/>
      <c r="D32" s="8"/>
      <c r="E32" s="8"/>
      <c r="F32" s="8"/>
      <c r="G32" s="1"/>
    </row>
    <row r="33" spans="1:7" s="5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5" customFormat="1" ht="46.5" customHeight="1" x14ac:dyDescent="0.2">
      <c r="A34" s="37"/>
      <c r="B34" s="37"/>
      <c r="C34" s="37"/>
      <c r="D34" s="37"/>
      <c r="E34" s="37"/>
      <c r="F34" s="37"/>
      <c r="G34" s="37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I.I. YARI DE LA LUZ ALFARO CARVAJAL</v>
      </c>
      <c r="C37" s="28" t="s">
        <v>35</v>
      </c>
      <c r="D37" s="28"/>
      <c r="E37"/>
      <c r="F37" s="29" t="s">
        <v>36</v>
      </c>
      <c r="G37" s="29"/>
    </row>
    <row r="38" spans="1:7" ht="28.5" customHeight="1" x14ac:dyDescent="0.2">
      <c r="A38" s="9" t="s">
        <v>15</v>
      </c>
      <c r="C38" s="38" t="s">
        <v>24</v>
      </c>
      <c r="D38" s="38"/>
      <c r="F38" s="39" t="s">
        <v>14</v>
      </c>
      <c r="G38" s="39"/>
    </row>
    <row r="40" spans="1:7" x14ac:dyDescent="0.2">
      <c r="A40" s="36" t="s">
        <v>18</v>
      </c>
      <c r="B40" s="36"/>
      <c r="C40" s="36"/>
      <c r="D40" s="36"/>
      <c r="E40" s="36"/>
      <c r="F40" s="36"/>
      <c r="G40" s="36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">
        <v>23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I.I. YARI DE LA LUZ ALFARO CARVAJAL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7" t="str">
        <f>Registro!F9</f>
        <v>FEBRERO-JULIO 23</v>
      </c>
      <c r="H9" s="27"/>
    </row>
    <row r="11" spans="1:8" ht="31.5" customHeight="1" x14ac:dyDescent="0.2">
      <c r="A11" s="4" t="s">
        <v>4</v>
      </c>
      <c r="B11" s="28" t="str">
        <f>Registro!B11</f>
        <v>GESTIÓN ACADÉMICA-VINCULACIÓN (SECRETARIA DE ACADEMIA)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5" t="s">
        <v>28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72" customHeight="1" x14ac:dyDescent="0.2">
      <c r="A17" s="25" t="str">
        <f>Registro!A17</f>
        <v xml:space="preserve"> Minutas digitales de academia. Asistencias a Reuniones de Academia
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5" customFormat="1" ht="35.25" customHeight="1" x14ac:dyDescent="0.2">
      <c r="A21" s="25" t="str">
        <f>Registro!A21</f>
        <v>Participar en eventos académicos y culturales de la academia e institución.</v>
      </c>
      <c r="B21" s="25"/>
      <c r="C21" s="45" t="s">
        <v>43</v>
      </c>
      <c r="D21" s="46"/>
      <c r="E21" s="47"/>
      <c r="F21" s="48" t="s">
        <v>37</v>
      </c>
      <c r="G21" s="48"/>
      <c r="H21" s="10">
        <v>0.33</v>
      </c>
    </row>
    <row r="22" spans="1:8" s="5" customFormat="1" ht="35.25" customHeight="1" x14ac:dyDescent="0.2">
      <c r="A22" s="54" t="s">
        <v>41</v>
      </c>
      <c r="B22" s="55"/>
      <c r="C22" s="51">
        <v>44964</v>
      </c>
      <c r="D22" s="52"/>
      <c r="E22" s="53"/>
      <c r="F22" s="25" t="s">
        <v>38</v>
      </c>
      <c r="G22" s="25"/>
      <c r="H22" s="10">
        <v>0.33</v>
      </c>
    </row>
    <row r="23" spans="1:8" s="5" customFormat="1" ht="35.25" customHeight="1" x14ac:dyDescent="0.2">
      <c r="A23" s="54" t="s">
        <v>42</v>
      </c>
      <c r="B23" s="55"/>
      <c r="C23" s="56">
        <v>45013</v>
      </c>
      <c r="D23" s="56"/>
      <c r="E23" s="56"/>
      <c r="F23" s="25" t="s">
        <v>38</v>
      </c>
      <c r="G23" s="25"/>
      <c r="H23" s="10">
        <v>0.33</v>
      </c>
    </row>
    <row r="24" spans="1:8" s="5" customFormat="1" ht="35.25" customHeight="1" x14ac:dyDescent="0.2">
      <c r="A24" s="54"/>
      <c r="B24" s="55"/>
      <c r="C24" s="57"/>
      <c r="D24" s="57"/>
      <c r="E24" s="57"/>
      <c r="F24" s="58"/>
      <c r="G24" s="59"/>
      <c r="H24" s="10"/>
    </row>
    <row r="25" spans="1:8" s="5" customFormat="1" ht="35.25" customHeight="1" x14ac:dyDescent="0.2">
      <c r="A25" s="54"/>
      <c r="B25" s="55"/>
      <c r="C25" s="57"/>
      <c r="D25" s="57"/>
      <c r="E25" s="57"/>
      <c r="F25" s="25"/>
      <c r="G25" s="25"/>
      <c r="H25" s="10"/>
    </row>
    <row r="26" spans="1:8" s="5" customFormat="1" ht="35.25" customHeight="1" x14ac:dyDescent="0.2">
      <c r="A26" s="25"/>
      <c r="B26" s="25"/>
      <c r="C26" s="57"/>
      <c r="D26" s="57"/>
      <c r="E26" s="57"/>
      <c r="F26" s="25"/>
      <c r="G26" s="25"/>
      <c r="H26" s="10"/>
    </row>
    <row r="27" spans="1:8" s="5" customFormat="1" ht="35.25" customHeight="1" x14ac:dyDescent="0.2">
      <c r="C27" s="57"/>
      <c r="D27" s="57"/>
      <c r="E27" s="57"/>
      <c r="F27" s="25"/>
      <c r="G27" s="25"/>
      <c r="H27" s="10"/>
    </row>
    <row r="28" spans="1:8" s="5" customFormat="1" x14ac:dyDescent="0.2">
      <c r="A28" s="48"/>
      <c r="B28" s="48"/>
      <c r="C28" s="57"/>
      <c r="D28" s="57"/>
      <c r="E28" s="57"/>
      <c r="F28" s="48"/>
      <c r="G28" s="48"/>
      <c r="H28" s="10"/>
    </row>
    <row r="29" spans="1:8" s="5" customFormat="1" x14ac:dyDescent="0.2">
      <c r="A29" s="48"/>
      <c r="B29" s="48"/>
      <c r="C29" s="57"/>
      <c r="D29" s="57"/>
      <c r="E29" s="57"/>
      <c r="F29" s="48"/>
      <c r="G29" s="48"/>
      <c r="H29" s="10"/>
    </row>
    <row r="30" spans="1:8" s="5" customFormat="1" x14ac:dyDescent="0.2">
      <c r="A30" s="48"/>
      <c r="B30" s="48"/>
      <c r="C30" s="57"/>
      <c r="D30" s="57"/>
      <c r="E30" s="57"/>
      <c r="F30" s="48"/>
      <c r="G30" s="4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tr">
        <f>B8</f>
        <v>I.I. YARI DE LA LUZ ALFARO CARVAJAL</v>
      </c>
      <c r="C35" s="61" t="str">
        <f>Registro!C37</f>
        <v>L.C. ANA KARENINA CORDOBA FERMAN</v>
      </c>
      <c r="D35" s="61"/>
      <c r="E35" s="61"/>
      <c r="G35" s="61" t="str">
        <f>Registro!F37</f>
        <v>Mtra. OFELIA ENRIQUEZ ORDAZ</v>
      </c>
      <c r="H35" s="61"/>
    </row>
    <row r="36" spans="1:8" ht="40.5" customHeight="1" x14ac:dyDescent="0.2">
      <c r="A36" s="16" t="s">
        <v>15</v>
      </c>
      <c r="C36" s="60" t="s">
        <v>39</v>
      </c>
      <c r="D36" s="60"/>
      <c r="E36" s="60"/>
      <c r="G36" s="14" t="s">
        <v>14</v>
      </c>
      <c r="H36" s="14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2:E22"/>
    <mergeCell ref="F22:G22"/>
    <mergeCell ref="A23:B23"/>
    <mergeCell ref="C23:E23"/>
    <mergeCell ref="F23:G23"/>
    <mergeCell ref="A22:B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L23" sqref="L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EN GESTION EMPRESARIAL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I.I. YARI DE LA LUZ ALFARO CARVAJAL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7" t="str">
        <f>Registro!F9</f>
        <v>FEBRERO-JULIO 23</v>
      </c>
      <c r="H9" s="27"/>
    </row>
    <row r="11" spans="1:8" x14ac:dyDescent="0.2">
      <c r="A11" s="4" t="s">
        <v>4</v>
      </c>
      <c r="B11" s="29" t="str">
        <f>Registro!B11</f>
        <v>GESTIÓN ACADÉMICA-VINCULACIÓN (SECRETARIA DE ACADEMIA)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45.75" customHeight="1" x14ac:dyDescent="0.2">
      <c r="A14" s="25" t="str">
        <f>Registro!A14</f>
        <v>Participar en actividades de academia como secretario de academia y coordinador de eventos académicos.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43.5" customHeight="1" x14ac:dyDescent="0.2">
      <c r="A17" s="25" t="str">
        <f>Registro!A17</f>
        <v xml:space="preserve"> Minutas digitales de academia. Asistencias a Reuniones de Academia
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5" customFormat="1" ht="35.25" customHeight="1" x14ac:dyDescent="0.2">
      <c r="A21" s="25" t="str">
        <f>Registro!A21</f>
        <v>Participar en eventos académicos y culturales de la academia e institución.</v>
      </c>
      <c r="B21" s="25"/>
      <c r="C21" s="57" t="s">
        <v>25</v>
      </c>
      <c r="D21" s="57"/>
      <c r="E21" s="57"/>
      <c r="F21" s="48" t="s">
        <v>37</v>
      </c>
      <c r="G21" s="48"/>
      <c r="H21" s="10">
        <v>0.66</v>
      </c>
    </row>
    <row r="22" spans="1:8" s="5" customFormat="1" ht="35.25" customHeight="1" x14ac:dyDescent="0.2">
      <c r="A22" s="25" t="s">
        <v>41</v>
      </c>
      <c r="B22" s="25"/>
      <c r="C22" s="57">
        <v>44964</v>
      </c>
      <c r="D22" s="57"/>
      <c r="E22" s="57"/>
      <c r="F22" s="25" t="s">
        <v>38</v>
      </c>
      <c r="G22" s="25"/>
      <c r="H22" s="10">
        <v>0.66</v>
      </c>
    </row>
    <row r="23" spans="1:8" s="5" customFormat="1" ht="35.25" customHeight="1" x14ac:dyDescent="0.2">
      <c r="A23" s="25" t="s">
        <v>42</v>
      </c>
      <c r="B23" s="25"/>
      <c r="C23" s="57">
        <v>45013</v>
      </c>
      <c r="D23" s="57"/>
      <c r="E23" s="57"/>
      <c r="F23" s="25" t="s">
        <v>38</v>
      </c>
      <c r="G23" s="25"/>
      <c r="H23" s="10">
        <v>0.66</v>
      </c>
    </row>
    <row r="24" spans="1:8" s="5" customFormat="1" ht="35.25" customHeight="1" x14ac:dyDescent="0.2">
      <c r="A24" s="25" t="s">
        <v>44</v>
      </c>
      <c r="B24" s="25"/>
      <c r="C24" s="57">
        <v>45064</v>
      </c>
      <c r="D24" s="57"/>
      <c r="E24" s="57"/>
      <c r="F24" s="25" t="s">
        <v>38</v>
      </c>
      <c r="G24" s="25"/>
      <c r="H24" s="10">
        <v>0.66</v>
      </c>
    </row>
    <row r="25" spans="1:8" s="5" customFormat="1" ht="35.25" customHeight="1" x14ac:dyDescent="0.2">
      <c r="A25" s="25"/>
      <c r="B25" s="25"/>
      <c r="C25" s="57"/>
      <c r="D25" s="57"/>
      <c r="E25" s="57"/>
      <c r="F25" s="48"/>
      <c r="G25" s="48"/>
      <c r="H25" s="10"/>
    </row>
    <row r="26" spans="1:8" s="5" customFormat="1" ht="35.25" customHeight="1" x14ac:dyDescent="0.2">
      <c r="A26" s="25"/>
      <c r="B26" s="25"/>
      <c r="C26" s="57"/>
      <c r="D26" s="57"/>
      <c r="E26" s="57"/>
      <c r="F26" s="25"/>
      <c r="G26" s="25"/>
      <c r="H26" s="10"/>
    </row>
    <row r="27" spans="1:8" s="5" customFormat="1" ht="35.25" customHeight="1" x14ac:dyDescent="0.2">
      <c r="A27" s="25"/>
      <c r="B27" s="25"/>
      <c r="C27" s="57"/>
      <c r="D27" s="57"/>
      <c r="E27" s="57"/>
      <c r="F27" s="25"/>
      <c r="G27" s="25"/>
      <c r="H27" s="10"/>
    </row>
    <row r="28" spans="1:8" s="5" customFormat="1" x14ac:dyDescent="0.2">
      <c r="A28" s="48"/>
      <c r="B28" s="48"/>
      <c r="C28" s="57"/>
      <c r="D28" s="57"/>
      <c r="E28" s="57"/>
      <c r="F28" s="48"/>
      <c r="G28" s="48"/>
      <c r="H28" s="10"/>
    </row>
    <row r="29" spans="1:8" s="5" customFormat="1" x14ac:dyDescent="0.2">
      <c r="A29" s="48"/>
      <c r="B29" s="48"/>
      <c r="C29" s="57"/>
      <c r="D29" s="57"/>
      <c r="E29" s="57"/>
      <c r="F29" s="48"/>
      <c r="G29" s="48"/>
      <c r="H29" s="10"/>
    </row>
    <row r="30" spans="1:8" s="5" customFormat="1" x14ac:dyDescent="0.2">
      <c r="A30" s="48"/>
      <c r="B30" s="48"/>
      <c r="C30" s="57"/>
      <c r="D30" s="57"/>
      <c r="E30" s="57"/>
      <c r="F30" s="48"/>
      <c r="G30" s="4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tr">
        <f>B8</f>
        <v>I.I. YARI DE LA LUZ ALFARO CARVAJAL</v>
      </c>
      <c r="C35" s="61" t="str">
        <f>Registro!C37</f>
        <v>L.C. ANA KARENINA CORDOBA FERMAN</v>
      </c>
      <c r="D35" s="61"/>
      <c r="E35" s="61"/>
      <c r="G35" s="61" t="str">
        <f>Registro!F37</f>
        <v>Mtra. OFELIA ENRIQUEZ ORDAZ</v>
      </c>
      <c r="H35" s="61"/>
    </row>
    <row r="36" spans="1:8" ht="37.5" customHeight="1" x14ac:dyDescent="0.2">
      <c r="A36" s="23" t="s">
        <v>15</v>
      </c>
      <c r="C36" s="60" t="s">
        <v>39</v>
      </c>
      <c r="D36" s="60"/>
      <c r="E36" s="60"/>
      <c r="G36" s="14" t="s">
        <v>14</v>
      </c>
      <c r="H36" s="14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EN GESTION EMPRESARIAL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I.I. YARI DE LA LUZ ALFARO CARVAJAL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7" t="str">
        <f>Registro!F9</f>
        <v>FEBRERO-JULIO 23</v>
      </c>
      <c r="H9" s="27"/>
    </row>
    <row r="11" spans="1:8" x14ac:dyDescent="0.2">
      <c r="A11" s="4" t="s">
        <v>4</v>
      </c>
      <c r="B11" s="29" t="s">
        <v>27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5" t="str">
        <f>Registro!A14</f>
        <v>Participar en actividades de academia como secretario de academia y coordinador de eventos académicos.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5" t="str">
        <f>Registro!A17</f>
        <v xml:space="preserve"> Minutas digitales de academia. Asistencias a Reuniones de Academia
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5" customFormat="1" ht="26.25" customHeight="1" x14ac:dyDescent="0.2">
      <c r="A21" s="25" t="str">
        <f>Registro!A21</f>
        <v>Participar en eventos académicos y culturales de la academia e institución.</v>
      </c>
      <c r="B21" s="25"/>
      <c r="C21" s="57" t="s">
        <v>26</v>
      </c>
      <c r="D21" s="57"/>
      <c r="E21" s="57"/>
      <c r="F21" s="25" t="s">
        <v>37</v>
      </c>
      <c r="G21" s="25"/>
      <c r="H21" s="10">
        <v>1</v>
      </c>
    </row>
    <row r="22" spans="1:8" s="5" customFormat="1" ht="12.75" customHeight="1" x14ac:dyDescent="0.2">
      <c r="A22" s="25" t="s">
        <v>41</v>
      </c>
      <c r="B22" s="25"/>
      <c r="C22" s="57">
        <v>44964</v>
      </c>
      <c r="D22" s="57"/>
      <c r="E22" s="57"/>
      <c r="F22" s="25" t="s">
        <v>38</v>
      </c>
      <c r="G22" s="25"/>
      <c r="H22" s="10">
        <v>1</v>
      </c>
    </row>
    <row r="23" spans="1:8" s="5" customFormat="1" ht="12.75" customHeight="1" x14ac:dyDescent="0.2">
      <c r="A23" s="25" t="s">
        <v>42</v>
      </c>
      <c r="B23" s="25"/>
      <c r="C23" s="57">
        <v>45013</v>
      </c>
      <c r="D23" s="57"/>
      <c r="E23" s="57"/>
      <c r="F23" s="25" t="s">
        <v>38</v>
      </c>
      <c r="G23" s="25"/>
      <c r="H23" s="10">
        <v>1</v>
      </c>
    </row>
    <row r="24" spans="1:8" s="5" customFormat="1" x14ac:dyDescent="0.2">
      <c r="A24" s="25" t="s">
        <v>44</v>
      </c>
      <c r="B24" s="25"/>
      <c r="C24" s="57">
        <v>45048</v>
      </c>
      <c r="D24" s="57"/>
      <c r="E24" s="57"/>
      <c r="F24" s="25" t="s">
        <v>38</v>
      </c>
      <c r="G24" s="25"/>
      <c r="H24" s="10">
        <v>1</v>
      </c>
    </row>
    <row r="25" spans="1:8" s="5" customFormat="1" x14ac:dyDescent="0.2">
      <c r="A25" s="25" t="s">
        <v>45</v>
      </c>
      <c r="B25" s="25"/>
      <c r="C25" s="45">
        <v>45064</v>
      </c>
      <c r="D25" s="46"/>
      <c r="E25" s="47"/>
      <c r="F25" s="25" t="s">
        <v>38</v>
      </c>
      <c r="G25" s="25"/>
      <c r="H25" s="10">
        <v>1</v>
      </c>
    </row>
    <row r="26" spans="1:8" s="5" customFormat="1" x14ac:dyDescent="0.2">
      <c r="A26" s="25" t="s">
        <v>46</v>
      </c>
      <c r="B26" s="25"/>
      <c r="C26" s="45">
        <v>45077</v>
      </c>
      <c r="D26" s="46"/>
      <c r="E26" s="47"/>
      <c r="F26" s="25" t="s">
        <v>38</v>
      </c>
      <c r="G26" s="25"/>
      <c r="H26" s="10">
        <v>1</v>
      </c>
    </row>
    <row r="27" spans="1:8" s="5" customFormat="1" ht="27.75" customHeight="1" x14ac:dyDescent="0.2">
      <c r="A27" s="25" t="s">
        <v>34</v>
      </c>
      <c r="B27" s="25"/>
      <c r="C27" s="57" t="s">
        <v>50</v>
      </c>
      <c r="D27" s="57"/>
      <c r="E27" s="57"/>
      <c r="F27" s="25" t="s">
        <v>37</v>
      </c>
      <c r="G27" s="25"/>
      <c r="H27" s="10">
        <v>1</v>
      </c>
    </row>
    <row r="28" spans="1:8" s="5" customFormat="1" x14ac:dyDescent="0.2">
      <c r="A28" s="25" t="s">
        <v>47</v>
      </c>
      <c r="B28" s="25"/>
      <c r="C28" s="45">
        <v>45083</v>
      </c>
      <c r="D28" s="46"/>
      <c r="E28" s="47"/>
      <c r="F28" s="25" t="s">
        <v>38</v>
      </c>
      <c r="G28" s="25"/>
      <c r="H28" s="10">
        <v>1</v>
      </c>
    </row>
    <row r="29" spans="1:8" s="5" customFormat="1" x14ac:dyDescent="0.2">
      <c r="A29" s="21" t="s">
        <v>48</v>
      </c>
      <c r="B29" s="22"/>
      <c r="C29" s="45" t="s">
        <v>49</v>
      </c>
      <c r="D29" s="46"/>
      <c r="E29" s="47"/>
      <c r="F29" s="48"/>
      <c r="G29" s="48"/>
      <c r="H29" s="10"/>
    </row>
    <row r="30" spans="1:8" s="5" customFormat="1" x14ac:dyDescent="0.2">
      <c r="A30" s="48"/>
      <c r="B30" s="48"/>
      <c r="C30" s="57"/>
      <c r="D30" s="57"/>
      <c r="E30" s="57"/>
      <c r="F30" s="48"/>
      <c r="G30" s="4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20" t="str">
        <f>B8</f>
        <v>I.I. YARI DE LA LUZ ALFARO CARVAJAL</v>
      </c>
      <c r="C35" s="61" t="str">
        <f>Registro!C37</f>
        <v>L.C. ANA KARENINA CORDOBA FERMAN</v>
      </c>
      <c r="D35" s="61"/>
      <c r="E35" s="61"/>
      <c r="G35" s="61" t="str">
        <f>Registro!F37</f>
        <v>Mtra. OFELIA ENRIQUEZ ORDAZ</v>
      </c>
      <c r="H35" s="61"/>
    </row>
    <row r="36" spans="1:8" ht="44.25" customHeight="1" x14ac:dyDescent="0.2">
      <c r="A36" s="19" t="s">
        <v>15</v>
      </c>
      <c r="C36" s="60" t="s">
        <v>39</v>
      </c>
      <c r="D36" s="60"/>
      <c r="E36" s="60"/>
      <c r="G36" s="14" t="s">
        <v>14</v>
      </c>
      <c r="H36" s="14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2023-07-03T01:35:41Z</dcterms:modified>
</cp:coreProperties>
</file>